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38FA2D6-5F2B-41D7-9028-29FAED2CE770}" xr6:coauthVersionLast="47" xr6:coauthVersionMax="47" xr10:uidLastSave="{00000000-0000-0000-0000-000000000000}"/>
  <bookViews>
    <workbookView xWindow="9670" yWindow="1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<sst xmlns="http://schemas.openxmlformats.org/spreadsheetml/2006/main" count="186" uniqueCount="111">
  <si>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</si>
  <si>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</si>
  <si>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</si>
  <si>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</si>
  <si>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</si>
  <si>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</si>
  <si>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</si>
  <si>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</si>
  <si>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</si>
  <si>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</si>
  <si>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</si>
  <si>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</si>
  <si>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</si>
  <si>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</si>
  <si>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</si>
  <si>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</si>
  <si>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</si>
  <si>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</si>
  <si>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</si>
  <si>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</si>
  <si>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</si>
  <si>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</si>
  <si>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</si>
  <si>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</si>
  <si>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</si>
  <si>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</si>
  <si>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</si>
  <si>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</si>
  <si>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</si>
  <si>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</si>
  <si>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</si>
  <si>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</si>
  <si>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</si>
  <si>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</si>
  <si>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</si>
  <si>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</si>
  <si>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</si>
  <si>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</si>
  <si>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</si>
  <si>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</si>
  <si>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</si>
  <si>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</si>
  <si>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</si>
  <si>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</si>
  <si>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</si>
  <si>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</si>
  <si>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</si>
  <si>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</si>
  <si>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</si>
  <si>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</si>
  <si>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</si>
  <si>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</si>
  <si>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</si>
  <si>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</si>
  <si>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</si>
  <si>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</si>
  <si>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</si>
  <si>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</si>
  <si>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</si>
  <si>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</si>
  <si>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</si>
  <si>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</si>
  <si>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</si>
  <si>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</si>
  <si>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</si>
  <si>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</si>
  <si>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</si>
  <si>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</si>
  <si>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</si>
  <si>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</si>
  <si>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</si>
  <si>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</si>
  <si>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</si>
  <si>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</si>
  <si>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</si>
  <si>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</si>
  <si>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</si>
  <si>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</si>
  <si>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</si>
  <si>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</si>
  <si>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</si>
  <si>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</si>
  <si>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</si>
  <si>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</si>
  <si>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</si>
  <si>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</si>
  <si>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</si>
  <si>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</si>
  <si>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</si>
  <si>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</si>
  <si>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</si>
  <si>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</si>
  <si>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</si>
  <si>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</si>
  <si>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</si>
  <si>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</si>
  <si>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</si>
  <si>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</si>
  <si>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</si>
  <si>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</si>
  <si>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</si>
  <si>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</si>
  <si>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</si>
  <si>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</si>
  <si>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</si>
  <si>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</si>
  <si>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</si>
  <si>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</si>
  <si>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</si>
  <si>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GIPPSLAND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</si>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</sst>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27022</xdr:colOff>
      <xdr:row>0</xdr:row>
      <xdr:rowOff>530043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174574" cy="530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10566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63315" cy="59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6903</xdr:colOff>
      <xdr:row>0</xdr:row>
      <xdr:rowOff>640546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253369" cy="640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6828</xdr:colOff>
      <xdr:row>0</xdr:row>
      <xdr:rowOff>852572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23280" cy="852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151.41683908345883</v>
      </c>
      <c r="C6" s="17">
        <v>174.71540977028204</v>
      </c>
      <c r="D6" s="17">
        <v>163.511642960236</v>
      </c>
      <c r="E6" s="17">
        <v>166.69808739476278</v>
      </c>
      <c r="F6" s="17">
        <v>185.85231924768559</v>
      </c>
      <c r="G6" s="17">
        <v>193.22372056256023</v>
      </c>
      <c r="H6" s="17">
        <v>203.04181684934045</v>
      </c>
      <c r="I6" s="17">
        <v>219.93940212159535</v>
      </c>
      <c r="J6" s="17">
        <v>225.50735164540654</v>
      </c>
      <c r="K6" s="17">
        <v>224.71535147050858</v>
      </c>
      <c r="L6" s="17">
        <v>259.48729983680408</v>
      </c>
      <c r="M6" s="17">
        <v>242.63799211017673</v>
      </c>
      <c r="N6" s="17">
        <v>290.47827721103437</v>
      </c>
      <c r="O6" s="17">
        <v>258.18497914154307</v>
      </c>
      <c r="P6" s="17">
        <v>198.82260173878578</v>
      </c>
    </row>
    <row r="7" spans="1:16" x14ac:dyDescent="0.35">
      <c r="A7" s="13" t="s">
        <v>12</v>
      </c>
      <c r="B7" s="17">
        <v>156.5507736271216</v>
      </c>
      <c r="C7" s="17">
        <v>178.8123791903773</v>
      </c>
      <c r="D7" s="17">
        <v>154.69433703868822</v>
      </c>
      <c r="E7" s="17">
        <v>161.00672409649388</v>
      </c>
      <c r="F7" s="17">
        <v>181.2250814695013</v>
      </c>
      <c r="G7" s="17">
        <v>183.03376226839512</v>
      </c>
      <c r="H7" s="17">
        <v>190.80069144990563</v>
      </c>
      <c r="I7" s="17">
        <v>210.7847424080631</v>
      </c>
      <c r="J7" s="17">
        <v>210.67202505258624</v>
      </c>
      <c r="K7" s="17">
        <v>207.7851353538137</v>
      </c>
      <c r="L7" s="17">
        <v>243.7369391129952</v>
      </c>
      <c r="M7" s="17">
        <v>222.76218265531699</v>
      </c>
      <c r="N7" s="17">
        <v>268.2838081769691</v>
      </c>
      <c r="O7" s="17">
        <v>220.95448633982707</v>
      </c>
      <c r="P7" s="17">
        <v>184.67810852789145</v>
      </c>
    </row>
    <row r="8" spans="1:16" x14ac:dyDescent="0.35">
      <c r="A8" s="14" t="s">
        <v>13</v>
      </c>
      <c r="B8" s="17">
        <v>307.9676127105804</v>
      </c>
      <c r="C8" s="17">
        <v>353.52778896065934</v>
      </c>
      <c r="D8" s="17">
        <v>318.20597999892425</v>
      </c>
      <c r="E8" s="17">
        <v>327.70481149125669</v>
      </c>
      <c r="F8" s="17">
        <v>367.07740071718689</v>
      </c>
      <c r="G8" s="17">
        <v>376.25748283095538</v>
      </c>
      <c r="H8" s="17">
        <v>393.84250829924611</v>
      </c>
      <c r="I8" s="17">
        <v>430.72414452965847</v>
      </c>
      <c r="J8" s="17">
        <v>436.17937669799278</v>
      </c>
      <c r="K8" s="17">
        <v>432.50048682432225</v>
      </c>
      <c r="L8" s="17">
        <v>503.22423894979931</v>
      </c>
      <c r="M8" s="17">
        <v>465.40017476549372</v>
      </c>
      <c r="N8" s="17">
        <v>558.76208538800347</v>
      </c>
      <c r="O8" s="17">
        <v>479.13946548137017</v>
      </c>
      <c r="P8" s="17">
        <v>383.50071026667723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165.00675344379965</v>
      </c>
      <c r="C10" s="17">
        <v>189.07711591895682</v>
      </c>
      <c r="D10" s="17">
        <v>175.35941301236812</v>
      </c>
      <c r="E10" s="17">
        <v>181.52949769560777</v>
      </c>
      <c r="F10" s="17">
        <v>203.46008538416532</v>
      </c>
      <c r="G10" s="17">
        <v>209.7370110408124</v>
      </c>
      <c r="H10" s="17">
        <v>220.73915552243275</v>
      </c>
      <c r="I10" s="17">
        <v>241.22901482373734</v>
      </c>
      <c r="J10" s="17">
        <v>247.70803459519965</v>
      </c>
      <c r="K10" s="17">
        <v>247.70180459711602</v>
      </c>
      <c r="L10" s="17">
        <v>287.28749178002431</v>
      </c>
      <c r="M10" s="17">
        <v>267.23589156975009</v>
      </c>
      <c r="N10" s="17">
        <v>318.60448856036805</v>
      </c>
      <c r="O10" s="17">
        <v>281.44626926108145</v>
      </c>
      <c r="P10" s="17">
        <v>217.00410355605777</v>
      </c>
    </row>
    <row r="11" spans="1:16" x14ac:dyDescent="0.35">
      <c r="A11" s="13" t="s">
        <v>12</v>
      </c>
      <c r="B11" s="17">
        <v>183.80929951335622</v>
      </c>
      <c r="C11" s="17">
        <v>210.20528493419022</v>
      </c>
      <c r="D11" s="17">
        <v>181.24466289304075</v>
      </c>
      <c r="E11" s="17">
        <v>188.25004492449614</v>
      </c>
      <c r="F11" s="17">
        <v>210.22851877512815</v>
      </c>
      <c r="G11" s="17">
        <v>211.57383624062453</v>
      </c>
      <c r="H11" s="17">
        <v>218.81448775072272</v>
      </c>
      <c r="I11" s="17">
        <v>242.37089952488401</v>
      </c>
      <c r="J11" s="17">
        <v>241.11511203199737</v>
      </c>
      <c r="K11" s="17">
        <v>237.38976669642776</v>
      </c>
      <c r="L11" s="17">
        <v>277.86179741855204</v>
      </c>
      <c r="M11" s="17">
        <v>254.77537769031204</v>
      </c>
      <c r="N11" s="17">
        <v>304.30866632901706</v>
      </c>
      <c r="O11" s="17">
        <v>250.89094210202614</v>
      </c>
      <c r="P11" s="17">
        <v>217.90105925655283</v>
      </c>
    </row>
    <row r="12" spans="1:16" x14ac:dyDescent="0.35">
      <c r="A12" s="14" t="s">
        <v>13</v>
      </c>
      <c r="B12" s="17">
        <v>348.81605295715588</v>
      </c>
      <c r="C12" s="17">
        <v>399.28240085314701</v>
      </c>
      <c r="D12" s="17">
        <v>356.60407590540888</v>
      </c>
      <c r="E12" s="17">
        <v>369.77954262010394</v>
      </c>
      <c r="F12" s="17">
        <v>413.6886041592935</v>
      </c>
      <c r="G12" s="17">
        <v>421.31084728143696</v>
      </c>
      <c r="H12" s="17">
        <v>439.55364327315544</v>
      </c>
      <c r="I12" s="17">
        <v>483.59991434862138</v>
      </c>
      <c r="J12" s="17">
        <v>488.82314662719705</v>
      </c>
      <c r="K12" s="17">
        <v>485.09157129354378</v>
      </c>
      <c r="L12" s="17">
        <v>565.1492891985763</v>
      </c>
      <c r="M12" s="17">
        <v>522.01126926006214</v>
      </c>
      <c r="N12" s="17">
        <v>622.91315488938517</v>
      </c>
      <c r="O12" s="17">
        <v>532.3372113631076</v>
      </c>
      <c r="P12" s="17">
        <v>434.90516281261057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3.351495498957938</v>
      </c>
      <c r="C14" s="57">
        <v>3.7219401262783407</v>
      </c>
      <c r="D14" s="57">
        <v>3.3079021631490897</v>
      </c>
      <c r="E14" s="57">
        <v>3.4217554057314095</v>
      </c>
      <c r="F14" s="57">
        <v>3.8908459202237595</v>
      </c>
      <c r="G14" s="57">
        <v>3.6932807583641285</v>
      </c>
      <c r="H14" s="57">
        <v>3.7533794956336508</v>
      </c>
      <c r="I14" s="57">
        <v>4.00584057460091</v>
      </c>
      <c r="J14" s="57">
        <v>4.1973097622034476</v>
      </c>
      <c r="K14" s="57">
        <v>4.0878502997119357</v>
      </c>
      <c r="L14" s="57">
        <v>4.7472650345233394</v>
      </c>
      <c r="M14" s="57">
        <v>4.3241982186721906</v>
      </c>
      <c r="N14" s="57">
        <v>4.9811051312271539</v>
      </c>
      <c r="O14" s="57">
        <v>5.0090172631448784</v>
      </c>
      <c r="P14" s="57">
        <v>5.3513926519698813</v>
      </c>
    </row>
    <row r="15" spans="1:16" x14ac:dyDescent="0.35">
      <c r="A15" s="13" t="s">
        <v>12</v>
      </c>
      <c r="B15" s="57">
        <v>0.91619219596198109</v>
      </c>
      <c r="C15" s="57">
        <v>1.0309094804769761</v>
      </c>
      <c r="D15" s="57">
        <v>0.91327138312171652</v>
      </c>
      <c r="E15" s="57">
        <v>0.93598301246614035</v>
      </c>
      <c r="F15" s="57">
        <v>1.0582876472480343</v>
      </c>
      <c r="G15" s="57">
        <v>1.0834241112664567</v>
      </c>
      <c r="H15" s="57">
        <v>1.1167995756362923</v>
      </c>
      <c r="I15" s="57">
        <v>1.2323254405193271</v>
      </c>
      <c r="J15" s="57">
        <v>1.2404928130402417</v>
      </c>
      <c r="K15" s="57">
        <v>1.2159732825747169</v>
      </c>
      <c r="L15" s="57">
        <v>1.4408360344240772</v>
      </c>
      <c r="M15" s="57">
        <v>1.3370634725329034</v>
      </c>
      <c r="N15" s="57">
        <v>1.6034853581436781</v>
      </c>
      <c r="O15" s="57">
        <v>1.3591693330358701</v>
      </c>
      <c r="P15" s="57">
        <v>0.42619472738375408</v>
      </c>
    </row>
    <row r="16" spans="1:16" x14ac:dyDescent="0.35">
      <c r="A16" s="14" t="s">
        <v>13</v>
      </c>
      <c r="B16" s="57">
        <v>4.2676876949199194</v>
      </c>
      <c r="C16" s="57">
        <v>4.7528496067553165</v>
      </c>
      <c r="D16" s="57">
        <v>4.2211735462708067</v>
      </c>
      <c r="E16" s="57">
        <v>4.3577384181975498</v>
      </c>
      <c r="F16" s="57">
        <v>4.9491335674717938</v>
      </c>
      <c r="G16" s="57">
        <v>4.7767048696305849</v>
      </c>
      <c r="H16" s="57">
        <v>4.8701790712699431</v>
      </c>
      <c r="I16" s="57">
        <v>5.2381660151202372</v>
      </c>
      <c r="J16" s="57">
        <v>5.4378025752436896</v>
      </c>
      <c r="K16" s="57">
        <v>5.3038235822866522</v>
      </c>
      <c r="L16" s="57">
        <v>6.1881010689474163</v>
      </c>
      <c r="M16" s="57">
        <v>5.6612616912050937</v>
      </c>
      <c r="N16" s="57">
        <v>6.5845904893708322</v>
      </c>
      <c r="O16" s="57">
        <v>6.3681865961807489</v>
      </c>
      <c r="P16" s="57">
        <v>5.7775873793536352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526.46778954490196</v>
      </c>
      <c r="C18" s="17">
        <v>614.72184467450393</v>
      </c>
      <c r="D18" s="17">
        <v>519.91582295169201</v>
      </c>
      <c r="E18" s="17">
        <v>529.81856747697441</v>
      </c>
      <c r="F18" s="17">
        <v>614.22329762408617</v>
      </c>
      <c r="G18" s="17">
        <v>613.3231828787757</v>
      </c>
      <c r="H18" s="17">
        <v>631.00735102846204</v>
      </c>
      <c r="I18" s="17">
        <v>718.93068295711157</v>
      </c>
      <c r="J18" s="17">
        <v>710.4551077395771</v>
      </c>
      <c r="K18" s="17">
        <v>687.420277716746</v>
      </c>
      <c r="L18" s="17">
        <v>816.83082252683619</v>
      </c>
      <c r="M18" s="17">
        <v>720.8495871402273</v>
      </c>
      <c r="N18" s="17">
        <v>899.26290913521007</v>
      </c>
      <c r="O18" s="17">
        <v>784.1158932021666</v>
      </c>
      <c r="P18" s="17">
        <v>748.51739703336966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5.54296875" style="9" customWidth="1"/>
    <col min="2" max="2" width="38.08984375" style="9" customWidth="1"/>
    <col min="3" max="11" width="16.1796875" style="9" customWidth="1"/>
    <col min="12" max="16384" width="9.08984375" style="9"/>
  </cols>
  <sheetData>
    <row r="1" spans="1:2" ht="42" customHeight="1" x14ac:dyDescent="0.35"/>
    <row r="2" spans="1:2" ht="24.5" customHeight="1" x14ac:dyDescent="0.6">
      <c r="A2" s="2" t="str">
        <f>'Regional Summary'!A2</f>
        <v>GIPPSLAND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67.476164140311866</v>
      </c>
    </row>
    <row r="8" spans="1:2" x14ac:dyDescent="0.35">
      <c r="A8" s="11" t="s">
        <v>49</v>
      </c>
      <c r="B8" s="19">
        <v>30.263176288645521</v>
      </c>
    </row>
    <row r="9" spans="1:2" x14ac:dyDescent="0.35">
      <c r="A9" s="11" t="s">
        <v>50</v>
      </c>
      <c r="B9" s="19">
        <v>159.46254192269799</v>
      </c>
    </row>
    <row r="10" spans="1:2" x14ac:dyDescent="0.35">
      <c r="A10" s="11" t="s">
        <v>51</v>
      </c>
      <c r="B10" s="19">
        <v>2.7748399376095501</v>
      </c>
    </row>
    <row r="11" spans="1:2" x14ac:dyDescent="0.35">
      <c r="A11" s="11" t="s">
        <v>52</v>
      </c>
      <c r="B11" s="19">
        <v>4.5945802945930359</v>
      </c>
    </row>
    <row r="12" spans="1:2" x14ac:dyDescent="0.35">
      <c r="A12" s="11" t="s">
        <v>53</v>
      </c>
      <c r="B12" s="19">
        <v>38.622724404372171</v>
      </c>
    </row>
    <row r="13" spans="1:2" x14ac:dyDescent="0.35">
      <c r="A13" s="11" t="s">
        <v>54</v>
      </c>
      <c r="B13" s="19">
        <v>6.04936566197226</v>
      </c>
    </row>
    <row r="14" spans="1:2" x14ac:dyDescent="0.35">
      <c r="A14" s="11" t="s">
        <v>30</v>
      </c>
      <c r="B14" s="19">
        <v>40.707967825433364</v>
      </c>
    </row>
    <row r="15" spans="1:2" x14ac:dyDescent="0.35">
      <c r="A15" s="11" t="s">
        <v>55</v>
      </c>
      <c r="B15" s="19">
        <v>39.647048283271474</v>
      </c>
    </row>
    <row r="16" spans="1:2" x14ac:dyDescent="0.35">
      <c r="A16" s="11" t="s">
        <v>56</v>
      </c>
      <c r="B16" s="19">
        <v>3.1993236112238219</v>
      </c>
    </row>
    <row r="17" spans="1:2" x14ac:dyDescent="0.35">
      <c r="A17" s="11" t="s">
        <v>57</v>
      </c>
      <c r="B17" s="19">
        <v>119.44826927765347</v>
      </c>
    </row>
    <row r="18" spans="1:2" x14ac:dyDescent="0.35">
      <c r="A18" s="11" t="s">
        <v>58</v>
      </c>
      <c r="B18" s="19">
        <v>61.996908706591078</v>
      </c>
    </row>
    <row r="19" spans="1:2" x14ac:dyDescent="0.35">
      <c r="A19" s="11" t="s">
        <v>59</v>
      </c>
      <c r="B19" s="19">
        <v>53.468189109236512</v>
      </c>
    </row>
    <row r="20" spans="1:2" x14ac:dyDescent="0.35">
      <c r="A20" s="11" t="s">
        <v>60</v>
      </c>
      <c r="B20" s="19">
        <v>19.619368692795124</v>
      </c>
    </row>
    <row r="21" spans="1:2" ht="15" customHeight="1" x14ac:dyDescent="0.35">
      <c r="A21" s="11" t="s">
        <v>61</v>
      </c>
      <c r="B21" s="19">
        <v>85.759136516617772</v>
      </c>
    </row>
    <row r="22" spans="1:2" x14ac:dyDescent="0.35">
      <c r="A22" s="11" t="s">
        <v>62</v>
      </c>
      <c r="B22" s="19">
        <v>2.2133301366630964</v>
      </c>
    </row>
    <row r="23" spans="1:2" x14ac:dyDescent="0.35">
      <c r="A23" s="11" t="s">
        <v>63</v>
      </c>
      <c r="B23" s="19">
        <v>1.7444531055531669</v>
      </c>
    </row>
    <row r="24" spans="1:2" x14ac:dyDescent="0.35">
      <c r="A24" s="11" t="s">
        <v>64</v>
      </c>
      <c r="B24" s="19">
        <v>11.470009118128415</v>
      </c>
    </row>
    <row r="25" spans="1:2" x14ac:dyDescent="0.35">
      <c r="A25" s="10" t="s">
        <v>94</v>
      </c>
      <c r="B25" s="60">
        <v>748.51739703336955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4.1796875" customWidth="1"/>
    <col min="2" max="2" width="38.36328125" customWidth="1"/>
    <col min="3" max="11" width="38.1796875" customWidth="1"/>
  </cols>
  <sheetData>
    <row r="1" spans="1:2" ht="45.5" customHeight="1" x14ac:dyDescent="0.35"/>
    <row r="2" spans="1:2" s="3" customFormat="1" ht="24" customHeight="1" x14ac:dyDescent="0.6">
      <c r="A2" s="2" t="str">
        <f>Consumption!A2</f>
        <v>GIPPSLAND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26.794359093913965</v>
      </c>
    </row>
    <row r="8" spans="1:2" x14ac:dyDescent="0.35">
      <c r="A8" s="27" t="s">
        <v>23</v>
      </c>
      <c r="B8" s="25">
        <v>34.735697502491739</v>
      </c>
    </row>
    <row r="9" spans="1:2" x14ac:dyDescent="0.35">
      <c r="A9" s="27" t="s">
        <v>24</v>
      </c>
      <c r="B9" s="25">
        <v>33.749572416103248</v>
      </c>
    </row>
    <row r="10" spans="1:2" x14ac:dyDescent="0.35">
      <c r="A10" s="27" t="s">
        <v>39</v>
      </c>
      <c r="B10" s="25">
        <v>20.887398204695728</v>
      </c>
    </row>
    <row r="11" spans="1:2" x14ac:dyDescent="0.35">
      <c r="A11" s="27" t="s">
        <v>25</v>
      </c>
      <c r="B11" s="25">
        <v>0.66432910050839966</v>
      </c>
    </row>
    <row r="12" spans="1:2" x14ac:dyDescent="0.35">
      <c r="A12" s="27" t="s">
        <v>26</v>
      </c>
      <c r="B12" s="25">
        <v>0.97147983349700828</v>
      </c>
    </row>
    <row r="13" spans="1:2" x14ac:dyDescent="0.35">
      <c r="A13" s="27" t="s">
        <v>27</v>
      </c>
      <c r="B13" s="25">
        <v>2.0370047317502387</v>
      </c>
    </row>
    <row r="14" spans="1:2" x14ac:dyDescent="0.35">
      <c r="A14" s="27" t="s">
        <v>28</v>
      </c>
      <c r="B14" s="25">
        <v>5.9781906401500926</v>
      </c>
    </row>
    <row r="15" spans="1:2" x14ac:dyDescent="0.35">
      <c r="A15" s="27" t="s">
        <v>29</v>
      </c>
      <c r="B15" s="25">
        <v>2.5442260305045385</v>
      </c>
    </row>
    <row r="16" spans="1:2" x14ac:dyDescent="0.35">
      <c r="A16" s="27" t="s">
        <v>30</v>
      </c>
      <c r="B16" s="25">
        <v>14.978830605124616</v>
      </c>
    </row>
    <row r="17" spans="1:2" x14ac:dyDescent="0.35">
      <c r="A17" s="27" t="s">
        <v>31</v>
      </c>
      <c r="B17" s="25">
        <v>2.251660079300617</v>
      </c>
    </row>
    <row r="18" spans="1:2" x14ac:dyDescent="0.35">
      <c r="A18" s="27" t="s">
        <v>32</v>
      </c>
      <c r="B18" s="25">
        <v>1.4976530655267923</v>
      </c>
    </row>
    <row r="19" spans="1:2" x14ac:dyDescent="0.35">
      <c r="A19" s="27" t="s">
        <v>33</v>
      </c>
      <c r="B19" s="25">
        <v>3.1318655659332957</v>
      </c>
    </row>
    <row r="20" spans="1:2" x14ac:dyDescent="0.35">
      <c r="A20" s="28" t="s">
        <v>40</v>
      </c>
      <c r="B20" s="20">
        <v>150.22226686950026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3.8423974560610499</v>
      </c>
    </row>
    <row r="24" spans="1:2" s="8" customFormat="1" x14ac:dyDescent="0.35">
      <c r="A24" s="27" t="s">
        <v>35</v>
      </c>
      <c r="B24" s="25">
        <v>34.433194532772561</v>
      </c>
    </row>
    <row r="25" spans="1:2" s="8" customFormat="1" x14ac:dyDescent="0.35">
      <c r="A25" s="27" t="s">
        <v>36</v>
      </c>
      <c r="B25" s="25">
        <v>1.666535179895821</v>
      </c>
    </row>
    <row r="26" spans="1:2" s="8" customFormat="1" x14ac:dyDescent="0.35">
      <c r="A26" s="28" t="s">
        <v>42</v>
      </c>
      <c r="B26" s="20">
        <v>39.942127168729435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8.6582077005560478</v>
      </c>
    </row>
    <row r="29" spans="1:2" x14ac:dyDescent="0.35">
      <c r="A29" s="31" t="s">
        <v>43</v>
      </c>
      <c r="B29" s="32">
        <v>198.82260173878578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6" style="9" customWidth="1"/>
    <col min="2" max="2" width="15.81640625" style="9" customWidth="1"/>
    <col min="3" max="3" width="14.453125" style="9" customWidth="1"/>
    <col min="4" max="4" width="13.1796875" style="9" customWidth="1"/>
    <col min="5" max="11" width="33" style="9" customWidth="1"/>
    <col min="12" max="16384" width="9.08984375" style="9"/>
  </cols>
  <sheetData>
    <row r="1" spans="1:4" ht="51" customHeight="1" x14ac:dyDescent="0.35"/>
    <row r="2" spans="1:4" ht="23" customHeight="1" x14ac:dyDescent="0.6">
      <c r="A2" s="2" t="str">
        <f>GVA!A2</f>
        <v>GIPPSLAND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257.84000839044154</v>
      </c>
      <c r="C7" s="18">
        <v>315.4159325941323</v>
      </c>
      <c r="D7" s="18">
        <v>573.25594098457384</v>
      </c>
    </row>
    <row r="8" spans="1:4" x14ac:dyDescent="0.35">
      <c r="A8" s="16" t="s">
        <v>24</v>
      </c>
      <c r="B8" s="18">
        <v>755.57444848002319</v>
      </c>
      <c r="C8" s="18">
        <v>1885.0053870750173</v>
      </c>
      <c r="D8" s="18">
        <v>2640.5798355550405</v>
      </c>
    </row>
    <row r="9" spans="1:4" x14ac:dyDescent="0.35">
      <c r="A9" s="16" t="s">
        <v>66</v>
      </c>
      <c r="B9" s="18">
        <v>187.42565894664523</v>
      </c>
      <c r="C9" s="18">
        <v>340.87687820507682</v>
      </c>
      <c r="D9" s="18">
        <v>528.30253715172205</v>
      </c>
    </row>
    <row r="10" spans="1:4" x14ac:dyDescent="0.35">
      <c r="A10" s="16" t="s">
        <v>25</v>
      </c>
      <c r="B10" s="18">
        <v>13.938419714842146</v>
      </c>
      <c r="C10" s="18">
        <v>1.3009191733852674</v>
      </c>
      <c r="D10" s="18">
        <v>15.239338888227413</v>
      </c>
    </row>
    <row r="11" spans="1:4" x14ac:dyDescent="0.35">
      <c r="A11" s="16" t="s">
        <v>67</v>
      </c>
      <c r="B11" s="18">
        <v>189.43908098692498</v>
      </c>
      <c r="C11" s="18">
        <v>66.559677103514161</v>
      </c>
      <c r="D11" s="18">
        <v>255.99875809043914</v>
      </c>
    </row>
    <row r="12" spans="1:4" x14ac:dyDescent="0.35">
      <c r="A12" s="16" t="s">
        <v>28</v>
      </c>
      <c r="B12" s="18">
        <v>108.23949738761051</v>
      </c>
      <c r="C12" s="18">
        <v>1.4210854715202004E-14</v>
      </c>
      <c r="D12" s="18">
        <v>108.23949738761053</v>
      </c>
    </row>
    <row r="13" spans="1:4" x14ac:dyDescent="0.35">
      <c r="A13" s="16" t="s">
        <v>30</v>
      </c>
      <c r="B13" s="18">
        <v>112.47637946754494</v>
      </c>
      <c r="C13" s="18">
        <v>41.35161009836213</v>
      </c>
      <c r="D13" s="18">
        <v>153.82798956590707</v>
      </c>
    </row>
    <row r="14" spans="1:4" x14ac:dyDescent="0.35">
      <c r="A14" s="16" t="s">
        <v>31</v>
      </c>
      <c r="B14" s="18">
        <v>39.272889272468369</v>
      </c>
      <c r="C14" s="18">
        <v>23.980790794693071</v>
      </c>
      <c r="D14" s="18">
        <v>63.25368006716144</v>
      </c>
    </row>
    <row r="15" spans="1:4" x14ac:dyDescent="0.35">
      <c r="A15" s="16" t="s">
        <v>32</v>
      </c>
      <c r="B15" s="18">
        <v>3.1713021442866327</v>
      </c>
      <c r="C15" s="18">
        <v>4.7569532164299488</v>
      </c>
      <c r="D15" s="18">
        <v>7.9282553607165811</v>
      </c>
    </row>
    <row r="16" spans="1:4" x14ac:dyDescent="0.35">
      <c r="A16" s="16" t="s">
        <v>33</v>
      </c>
      <c r="B16" s="18">
        <v>43.877874431932646</v>
      </c>
      <c r="C16" s="18">
        <v>66.994022913145926</v>
      </c>
      <c r="D16" s="18">
        <v>110.87189734507858</v>
      </c>
    </row>
    <row r="17" spans="1:4" x14ac:dyDescent="0.35">
      <c r="A17" s="16" t="s">
        <v>68</v>
      </c>
      <c r="B17" s="18">
        <v>302.07435532293812</v>
      </c>
      <c r="C17" s="18">
        <v>461.56073402141055</v>
      </c>
      <c r="D17" s="18">
        <v>763.63508934434867</v>
      </c>
    </row>
    <row r="18" spans="1:4" x14ac:dyDescent="0.35">
      <c r="A18" s="16" t="s">
        <v>36</v>
      </c>
      <c r="B18" s="18">
        <v>1.3319859558710643</v>
      </c>
      <c r="C18" s="18">
        <v>1.1484188305837384</v>
      </c>
      <c r="D18" s="18">
        <v>2.4804047864548027</v>
      </c>
    </row>
    <row r="19" spans="1:4" x14ac:dyDescent="0.35">
      <c r="A19" s="16" t="s">
        <v>37</v>
      </c>
      <c r="B19" s="18">
        <v>80.233593975586899</v>
      </c>
      <c r="C19" s="18">
        <v>47.545833467014475</v>
      </c>
      <c r="D19" s="18">
        <v>127.77942744260137</v>
      </c>
    </row>
    <row r="20" spans="1:4" x14ac:dyDescent="0.35">
      <c r="A20" s="21" t="s">
        <v>0</v>
      </c>
      <c r="B20" s="56">
        <v>2094.8954944771162</v>
      </c>
      <c r="C20" s="56">
        <v>3256.4971574927654</v>
      </c>
      <c r="D20" s="56">
        <v>5351.3926519698816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2.269531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67.5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52" t="s">
        <v>87</v>
      </c>
      <c r="C16" s="53"/>
      <c r="D16" s="53">
        <v>198.82260173878578</v>
      </c>
      <c r="E16" s="53">
        <v>217.00410355605777</v>
      </c>
      <c r="F16" s="54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52" t="s">
        <v>87</v>
      </c>
      <c r="C38" s="53"/>
      <c r="D38" s="53">
        <v>184.67810852789145</v>
      </c>
      <c r="E38" s="53">
        <v>217.90105925655283</v>
      </c>
      <c r="F38" s="54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83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38" t="s">
        <v>84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38" t="s">
        <v>85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38" t="s">
        <v>86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52" t="s">
        <v>87</v>
      </c>
      <c r="C61" s="53">
        <v>748.51739703336966</v>
      </c>
      <c r="D61" s="53">
        <v>383.50071026667723</v>
      </c>
      <c r="E61" s="53">
        <v>434.90516281261057</v>
      </c>
      <c r="F61" s="54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38" t="s">
        <v>101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terms/"/>
    <ds:schemaRef ds:uri="52d2b1bf-f310-45e2-aba7-632ee969a559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