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13_ncr:1_{2E55599F-7BD5-409F-9CA9-C2D9CBBDB85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<sst xmlns="http://schemas.openxmlformats.org/spreadsheetml/2006/main" count="186" uniqueCount="111">
  <si>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</si>
  <si>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</si>
  <si>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</si>
  <si>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</si>
  <si>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</si>
  <si>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</si>
  <si>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</si>
  <si>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</si>
  <si>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</si>
  <si>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</si>
  <si>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</si>
  <si>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</si>
  <si>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</si>
  <si>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</si>
  <si>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</si>
  <si>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</si>
  <si>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</si>
  <si>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</si>
  <si>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</si>
  <si>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</si>
  <si>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</si>
  <si>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</si>
  <si>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</si>
  <si>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</si>
  <si>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</si>
  <si>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</si>
  <si>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</si>
  <si>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</si>
  <si>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</si>
  <si>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</si>
  <si>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</si>
  <si>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</si>
  <si>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</si>
  <si>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</si>
  <si>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</si>
  <si>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</si>
  <si>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</si>
  <si>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</si>
  <si>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</si>
  <si>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</si>
  <si>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</si>
  <si>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</si>
  <si>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</si>
  <si>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</si>
  <si>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</si>
  <si>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</si>
  <si>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</si>
  <si>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</si>
  <si>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</si>
  <si>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</si>
  <si>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</si>
  <si>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</si>
  <si>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</si>
  <si>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</si>
  <si>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</si>
  <si>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</si>
  <si>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</si>
  <si>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</si>
  <si>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</si>
  <si>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</si>
  <si>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</si>
  <si>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</si>
  <si>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</si>
  <si>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</si>
  <si>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</si>
  <si>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</si>
  <si>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</si>
  <si>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</si>
  <si>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</si>
  <si>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</si>
  <si>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</si>
  <si>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</si>
  <si>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</si>
  <si>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</si>
  <si>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</si>
  <si>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</si>
  <si>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</si>
  <si>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</si>
  <si>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</si>
  <si>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</si>
  <si>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</si>
  <si>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</si>
  <si>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</si>
  <si>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</si>
  <si>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</si>
  <si>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</si>
  <si>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</si>
  <si>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</si>
  <si>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</si>
  <si>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</si>
  <si>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</si>
  <si>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</si>
  <si>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</si>
  <si>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</si>
  <si>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</si>
  <si>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</si>
  <si>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</si>
  <si>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</si>
  <si>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</si>
  <si>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</si>
  <si>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</si>
  <si>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</si>
  <si>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</si>
  <si>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</si>
  <si>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</si>
  <si>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</si>
  <si>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Upper Yarra and the Dandenong Ranges</t>
  </si>
  <si>
    <t>2020–21</t>
  </si>
  <si>
    <t>2020–21 (NUMBER)</t>
  </si>
  <si>
    <t>VICTORIA, 2020–21*</t>
  </si>
  <si>
    <t>GEELONG AND THE BELLARINE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</si>
</sst>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13512</xdr:colOff>
      <xdr:row>0</xdr:row>
      <xdr:rowOff>569485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559628" cy="56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6903</xdr:colOff>
      <xdr:row>0</xdr:row>
      <xdr:rowOff>568432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549348" cy="56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939767</xdr:colOff>
      <xdr:row>1</xdr:row>
      <xdr:rowOff>6902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199223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27312</xdr:colOff>
      <xdr:row>0</xdr:row>
      <xdr:rowOff>858167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77903" cy="858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abSelected="1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110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107</v>
      </c>
    </row>
    <row r="5" spans="1:16" x14ac:dyDescent="0.35">
      <c r="A5" s="4" t="s">
        <v>14</v>
      </c>
      <c r="B5" s="62" t="s">
        <v>15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x14ac:dyDescent="0.35">
      <c r="A6" s="13" t="s">
        <v>11</v>
      </c>
      <c r="B6" s="17">
        <v>210.9914872865765</v>
      </c>
      <c r="C6" s="17">
        <v>224.10597614054004</v>
      </c>
      <c r="D6" s="17">
        <v>257.83191463848379</v>
      </c>
      <c r="E6" s="17">
        <v>276.70146821531341</v>
      </c>
      <c r="F6" s="17">
        <v>253.74735070168381</v>
      </c>
      <c r="G6" s="17">
        <v>281.9711705267984</v>
      </c>
      <c r="H6" s="17">
        <v>285.58394977725186</v>
      </c>
      <c r="I6" s="17">
        <v>296.32232825693507</v>
      </c>
      <c r="J6" s="17">
        <v>328.20144396097004</v>
      </c>
      <c r="K6" s="17">
        <v>353.76701006511229</v>
      </c>
      <c r="L6" s="17">
        <v>389.04764887859443</v>
      </c>
      <c r="M6" s="17">
        <v>406.98803591914668</v>
      </c>
      <c r="N6" s="17">
        <v>448.07558471558241</v>
      </c>
      <c r="O6" s="17">
        <v>389.19192388736741</v>
      </c>
      <c r="P6" s="17">
        <v>199.64315622301402</v>
      </c>
    </row>
    <row r="7" spans="1:16" x14ac:dyDescent="0.35">
      <c r="A7" s="13" t="s">
        <v>12</v>
      </c>
      <c r="B7" s="17">
        <v>207.43001977094386</v>
      </c>
      <c r="C7" s="17">
        <v>212.96583072193397</v>
      </c>
      <c r="D7" s="17">
        <v>235.80981405893027</v>
      </c>
      <c r="E7" s="17">
        <v>266.00145914197412</v>
      </c>
      <c r="F7" s="17">
        <v>236.47200353360802</v>
      </c>
      <c r="G7" s="17">
        <v>258.5511840912954</v>
      </c>
      <c r="H7" s="17">
        <v>253.13249110814516</v>
      </c>
      <c r="I7" s="17">
        <v>265.58899347945942</v>
      </c>
      <c r="J7" s="17">
        <v>290.5993619032173</v>
      </c>
      <c r="K7" s="17">
        <v>313.58834398349182</v>
      </c>
      <c r="L7" s="17">
        <v>345.74379708011077</v>
      </c>
      <c r="M7" s="17">
        <v>354.22754727738436</v>
      </c>
      <c r="N7" s="17">
        <v>387.54972520243604</v>
      </c>
      <c r="O7" s="17">
        <v>310.76779140571068</v>
      </c>
      <c r="P7" s="17">
        <v>175.86594506255105</v>
      </c>
    </row>
    <row r="8" spans="1:16" x14ac:dyDescent="0.35">
      <c r="A8" s="14" t="s">
        <v>13</v>
      </c>
      <c r="B8" s="17">
        <v>418.42150705752033</v>
      </c>
      <c r="C8" s="17">
        <v>437.07180686247398</v>
      </c>
      <c r="D8" s="17">
        <v>493.64172869741407</v>
      </c>
      <c r="E8" s="17">
        <v>542.70292735728754</v>
      </c>
      <c r="F8" s="17">
        <v>490.2193542352918</v>
      </c>
      <c r="G8" s="17">
        <v>540.5223546180938</v>
      </c>
      <c r="H8" s="17">
        <v>538.71644088539699</v>
      </c>
      <c r="I8" s="17">
        <v>561.91132173639448</v>
      </c>
      <c r="J8" s="17">
        <v>618.8008058641874</v>
      </c>
      <c r="K8" s="17">
        <v>667.35535404860411</v>
      </c>
      <c r="L8" s="17">
        <v>734.79144595870525</v>
      </c>
      <c r="M8" s="17">
        <v>761.21558319653104</v>
      </c>
      <c r="N8" s="17">
        <v>835.6253099180185</v>
      </c>
      <c r="O8" s="17">
        <v>699.95971529307803</v>
      </c>
      <c r="P8" s="17">
        <v>375.50910128556507</v>
      </c>
    </row>
    <row r="9" spans="1:16" x14ac:dyDescent="0.35">
      <c r="A9" s="4" t="s">
        <v>46</v>
      </c>
      <c r="B9" s="63" t="s">
        <v>15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x14ac:dyDescent="0.35">
      <c r="A10" s="13" t="s">
        <v>11</v>
      </c>
      <c r="B10" s="17">
        <v>227.8128245488185</v>
      </c>
      <c r="C10" s="17">
        <v>242.07339784899895</v>
      </c>
      <c r="D10" s="17">
        <v>277.18538681251567</v>
      </c>
      <c r="E10" s="17">
        <v>299.08147473970484</v>
      </c>
      <c r="F10" s="17">
        <v>276.8292891392382</v>
      </c>
      <c r="G10" s="17">
        <v>304.95103351167472</v>
      </c>
      <c r="H10" s="17">
        <v>308.08241360804061</v>
      </c>
      <c r="I10" s="17">
        <v>323.52452273826958</v>
      </c>
      <c r="J10" s="17">
        <v>359.73923278308155</v>
      </c>
      <c r="K10" s="17">
        <v>390.81045231428322</v>
      </c>
      <c r="L10" s="17">
        <v>426.98004600626416</v>
      </c>
      <c r="M10" s="17">
        <v>443.41849370409693</v>
      </c>
      <c r="N10" s="17">
        <v>488.71762405742834</v>
      </c>
      <c r="O10" s="17">
        <v>423.30626894342231</v>
      </c>
      <c r="P10" s="17">
        <v>217.69458814083868</v>
      </c>
    </row>
    <row r="11" spans="1:16" x14ac:dyDescent="0.35">
      <c r="A11" s="13" t="s">
        <v>12</v>
      </c>
      <c r="B11" s="17">
        <v>243.33274663058756</v>
      </c>
      <c r="C11" s="17">
        <v>250.1944036299063</v>
      </c>
      <c r="D11" s="17">
        <v>276.1253224721292</v>
      </c>
      <c r="E11" s="17">
        <v>310.74567632054277</v>
      </c>
      <c r="F11" s="17">
        <v>274.16308003383915</v>
      </c>
      <c r="G11" s="17">
        <v>298.67218313188658</v>
      </c>
      <c r="H11" s="17">
        <v>290.08556415696239</v>
      </c>
      <c r="I11" s="17">
        <v>305.23965089174209</v>
      </c>
      <c r="J11" s="17">
        <v>332.4478905857053</v>
      </c>
      <c r="K11" s="17">
        <v>358.12875813052131</v>
      </c>
      <c r="L11" s="17">
        <v>393.86298941712107</v>
      </c>
      <c r="M11" s="17">
        <v>404.77612913134442</v>
      </c>
      <c r="N11" s="17">
        <v>439.28776558090368</v>
      </c>
      <c r="O11" s="17">
        <v>352.68520738209583</v>
      </c>
      <c r="P11" s="17">
        <v>207.3713652936157</v>
      </c>
    </row>
    <row r="12" spans="1:16" x14ac:dyDescent="0.35">
      <c r="A12" s="14" t="s">
        <v>13</v>
      </c>
      <c r="B12" s="17">
        <v>471.14557117940603</v>
      </c>
      <c r="C12" s="17">
        <v>492.26780147890526</v>
      </c>
      <c r="D12" s="17">
        <v>553.31070928464487</v>
      </c>
      <c r="E12" s="17">
        <v>609.82715106024762</v>
      </c>
      <c r="F12" s="17">
        <v>550.99236917307735</v>
      </c>
      <c r="G12" s="17">
        <v>603.62321664356136</v>
      </c>
      <c r="H12" s="17">
        <v>598.167977765003</v>
      </c>
      <c r="I12" s="17">
        <v>628.76417363001167</v>
      </c>
      <c r="J12" s="17">
        <v>692.18712336878684</v>
      </c>
      <c r="K12" s="17">
        <v>748.93921044480453</v>
      </c>
      <c r="L12" s="17">
        <v>820.84303542338523</v>
      </c>
      <c r="M12" s="17">
        <v>848.19462283544135</v>
      </c>
      <c r="N12" s="17">
        <v>928.00538963833196</v>
      </c>
      <c r="O12" s="17">
        <v>775.99147632551808</v>
      </c>
      <c r="P12" s="17">
        <v>425.0659534344544</v>
      </c>
    </row>
    <row r="13" spans="1:16" x14ac:dyDescent="0.35">
      <c r="A13" s="4" t="s">
        <v>17</v>
      </c>
      <c r="B13" s="64" t="s">
        <v>77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x14ac:dyDescent="0.35">
      <c r="A14" s="13" t="s">
        <v>11</v>
      </c>
      <c r="B14" s="57">
        <v>4.4773548198813033</v>
      </c>
      <c r="C14" s="57">
        <v>4.5673915935662386</v>
      </c>
      <c r="D14" s="57">
        <v>5.0913293078204571</v>
      </c>
      <c r="E14" s="57">
        <v>5.5594919006474823</v>
      </c>
      <c r="F14" s="57">
        <v>5.1350090264952009</v>
      </c>
      <c r="G14" s="57">
        <v>5.2820488328616086</v>
      </c>
      <c r="H14" s="57">
        <v>5.129422473524385</v>
      </c>
      <c r="I14" s="57">
        <v>5.2034247679927477</v>
      </c>
      <c r="J14" s="57">
        <v>5.8787076910499145</v>
      </c>
      <c r="K14" s="57">
        <v>6.2144740017052298</v>
      </c>
      <c r="L14" s="57">
        <v>6.8093198467914542</v>
      </c>
      <c r="M14" s="57">
        <v>6.9948885508372562</v>
      </c>
      <c r="N14" s="57">
        <v>7.3295126785824651</v>
      </c>
      <c r="O14" s="57">
        <v>7.1428789326137903</v>
      </c>
      <c r="P14" s="57">
        <v>5.3888098325690805</v>
      </c>
    </row>
    <row r="15" spans="1:16" x14ac:dyDescent="0.35">
      <c r="A15" s="13" t="s">
        <v>12</v>
      </c>
      <c r="B15" s="57">
        <v>1.2412818742160165</v>
      </c>
      <c r="C15" s="57">
        <v>1.256772165214465</v>
      </c>
      <c r="D15" s="57">
        <v>1.4274289956235229</v>
      </c>
      <c r="E15" s="57">
        <v>1.5784507686989204</v>
      </c>
      <c r="F15" s="57">
        <v>1.4168787974718993</v>
      </c>
      <c r="G15" s="57">
        <v>1.568190592092072</v>
      </c>
      <c r="H15" s="57">
        <v>1.5165836980709011</v>
      </c>
      <c r="I15" s="57">
        <v>1.5923538981402374</v>
      </c>
      <c r="J15" s="57">
        <v>1.7560156890938716</v>
      </c>
      <c r="K15" s="57">
        <v>1.8825465196287852</v>
      </c>
      <c r="L15" s="57">
        <v>2.0859484297666269</v>
      </c>
      <c r="M15" s="57">
        <v>2.1694844024192674</v>
      </c>
      <c r="N15" s="57">
        <v>2.363224998044787</v>
      </c>
      <c r="O15" s="57">
        <v>1.9579850361389175</v>
      </c>
      <c r="P15" s="57">
        <v>0.4153994905718823</v>
      </c>
    </row>
    <row r="16" spans="1:16" x14ac:dyDescent="0.35">
      <c r="A16" s="14" t="s">
        <v>13</v>
      </c>
      <c r="B16" s="57">
        <v>5.7186366940973201</v>
      </c>
      <c r="C16" s="57">
        <v>5.8241637587807036</v>
      </c>
      <c r="D16" s="57">
        <v>6.5187583034439802</v>
      </c>
      <c r="E16" s="57">
        <v>7.137942669346403</v>
      </c>
      <c r="F16" s="57">
        <v>6.5518878239670997</v>
      </c>
      <c r="G16" s="57">
        <v>6.8502394249536804</v>
      </c>
      <c r="H16" s="57">
        <v>6.6460061715952863</v>
      </c>
      <c r="I16" s="57">
        <v>6.7957786661329855</v>
      </c>
      <c r="J16" s="57">
        <v>7.6347233801437859</v>
      </c>
      <c r="K16" s="57">
        <v>8.0970205213340147</v>
      </c>
      <c r="L16" s="57">
        <v>8.8952682765580811</v>
      </c>
      <c r="M16" s="57">
        <v>9.1643729532565246</v>
      </c>
      <c r="N16" s="57">
        <v>9.6927376766272531</v>
      </c>
      <c r="O16" s="57">
        <v>9.1008639687527086</v>
      </c>
      <c r="P16" s="57">
        <v>5.8042093231409631</v>
      </c>
    </row>
    <row r="17" spans="1:16" ht="15" x14ac:dyDescent="0.35">
      <c r="A17" s="4" t="s">
        <v>18</v>
      </c>
      <c r="B17" s="63" t="s">
        <v>19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x14ac:dyDescent="0.35">
      <c r="A18" s="12" t="s">
        <v>20</v>
      </c>
      <c r="B18" s="17">
        <v>686.50421898810862</v>
      </c>
      <c r="C18" s="17">
        <v>708.01660494803366</v>
      </c>
      <c r="D18" s="17">
        <v>811.8883137561885</v>
      </c>
      <c r="E18" s="17">
        <v>908.39589911257963</v>
      </c>
      <c r="F18" s="17">
        <v>786.28409282896826</v>
      </c>
      <c r="G18" s="17">
        <v>868.48323221282647</v>
      </c>
      <c r="H18" s="17">
        <v>831.88723442864705</v>
      </c>
      <c r="I18" s="17">
        <v>884.92358817010654</v>
      </c>
      <c r="J18" s="17">
        <v>976.62381367924843</v>
      </c>
      <c r="K18" s="17">
        <v>1056.821484365566</v>
      </c>
      <c r="L18" s="17">
        <v>1164.4971829692395</v>
      </c>
      <c r="M18" s="17">
        <v>1195.9064773544674</v>
      </c>
      <c r="N18" s="17">
        <v>1305.3563846756974</v>
      </c>
      <c r="O18" s="17">
        <v>1103.8162513445159</v>
      </c>
      <c r="P18" s="17">
        <v>684.12073804129193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41.26953125" style="9" customWidth="1"/>
    <col min="2" max="2" width="38.0898437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3" customHeight="1" x14ac:dyDescent="0.6">
      <c r="A2" s="2" t="str">
        <f>'Regional Summary'!A2</f>
        <v>GEELONG AND THE BELLARINE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8" t="s">
        <v>107</v>
      </c>
    </row>
    <row r="5" spans="1:2" x14ac:dyDescent="0.35">
      <c r="A5" s="15"/>
      <c r="B5" s="68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66.34619312026075</v>
      </c>
    </row>
    <row r="8" spans="1:2" x14ac:dyDescent="0.35">
      <c r="A8" s="11" t="s">
        <v>49</v>
      </c>
      <c r="B8" s="19">
        <v>0</v>
      </c>
    </row>
    <row r="9" spans="1:2" x14ac:dyDescent="0.35">
      <c r="A9" s="11" t="s">
        <v>50</v>
      </c>
      <c r="B9" s="19">
        <v>148.08986101773533</v>
      </c>
    </row>
    <row r="10" spans="1:2" x14ac:dyDescent="0.35">
      <c r="A10" s="11" t="s">
        <v>51</v>
      </c>
      <c r="B10" s="19">
        <v>2.5716743404135394</v>
      </c>
    </row>
    <row r="11" spans="1:2" x14ac:dyDescent="0.35">
      <c r="A11" s="11" t="s">
        <v>52</v>
      </c>
      <c r="B11" s="19">
        <v>4.5398626636702346</v>
      </c>
    </row>
    <row r="12" spans="1:2" x14ac:dyDescent="0.35">
      <c r="A12" s="11" t="s">
        <v>53</v>
      </c>
      <c r="B12" s="19">
        <v>36.264465741202713</v>
      </c>
    </row>
    <row r="13" spans="1:2" x14ac:dyDescent="0.35">
      <c r="A13" s="11" t="s">
        <v>54</v>
      </c>
      <c r="B13" s="19">
        <v>5.8446675334884564</v>
      </c>
    </row>
    <row r="14" spans="1:2" x14ac:dyDescent="0.35">
      <c r="A14" s="11" t="s">
        <v>30</v>
      </c>
      <c r="B14" s="19">
        <v>39.065104784794109</v>
      </c>
    </row>
    <row r="15" spans="1:2" x14ac:dyDescent="0.35">
      <c r="A15" s="11" t="s">
        <v>55</v>
      </c>
      <c r="B15" s="19">
        <v>36.954232049473667</v>
      </c>
    </row>
    <row r="16" spans="1:2" x14ac:dyDescent="0.35">
      <c r="A16" s="11" t="s">
        <v>56</v>
      </c>
      <c r="B16" s="19">
        <v>3.0811784688101689</v>
      </c>
    </row>
    <row r="17" spans="1:2" x14ac:dyDescent="0.35">
      <c r="A17" s="11" t="s">
        <v>57</v>
      </c>
      <c r="B17" s="19">
        <v>108.70293814515533</v>
      </c>
    </row>
    <row r="18" spans="1:2" x14ac:dyDescent="0.35">
      <c r="A18" s="11" t="s">
        <v>58</v>
      </c>
      <c r="B18" s="19">
        <v>58.314212565301396</v>
      </c>
    </row>
    <row r="19" spans="1:2" x14ac:dyDescent="0.35">
      <c r="A19" s="11" t="s">
        <v>59</v>
      </c>
      <c r="B19" s="19">
        <v>50.28988339328685</v>
      </c>
    </row>
    <row r="20" spans="1:2" x14ac:dyDescent="0.35">
      <c r="A20" s="11" t="s">
        <v>60</v>
      </c>
      <c r="B20" s="19">
        <v>29.364088242196672</v>
      </c>
    </row>
    <row r="21" spans="1:2" ht="15" customHeight="1" x14ac:dyDescent="0.35">
      <c r="A21" s="11" t="s">
        <v>61</v>
      </c>
      <c r="B21" s="19">
        <v>79.036434500627735</v>
      </c>
    </row>
    <row r="22" spans="1:2" x14ac:dyDescent="0.35">
      <c r="A22" s="11" t="s">
        <v>62</v>
      </c>
      <c r="B22" s="19">
        <v>2.0148324040768757</v>
      </c>
    </row>
    <row r="23" spans="1:2" x14ac:dyDescent="0.35">
      <c r="A23" s="11" t="s">
        <v>63</v>
      </c>
      <c r="B23" s="19">
        <v>2.9982166539952524</v>
      </c>
    </row>
    <row r="24" spans="1:2" x14ac:dyDescent="0.35">
      <c r="A24" s="11" t="s">
        <v>64</v>
      </c>
      <c r="B24" s="19">
        <v>10.642892416802715</v>
      </c>
    </row>
    <row r="25" spans="1:2" x14ac:dyDescent="0.35">
      <c r="A25" s="10" t="s">
        <v>94</v>
      </c>
      <c r="B25" s="60">
        <v>684.1207380412917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2.1796875" customWidth="1"/>
    <col min="2" max="2" width="37.1796875" customWidth="1"/>
    <col min="3" max="11" width="38.1796875" customWidth="1"/>
  </cols>
  <sheetData>
    <row r="1" spans="1:2" ht="45" customHeight="1" x14ac:dyDescent="0.35"/>
    <row r="2" spans="1:2" s="3" customFormat="1" ht="25" customHeight="1" x14ac:dyDescent="0.6">
      <c r="A2" s="2" t="str">
        <f>Consumption!A2</f>
        <v>GEELONG AND THE BELLARINE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8" t="s">
        <v>107</v>
      </c>
    </row>
    <row r="5" spans="1:2" s="3" customFormat="1" x14ac:dyDescent="0.35">
      <c r="A5" s="4" t="s">
        <v>14</v>
      </c>
      <c r="B5" s="68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25.453377669296646</v>
      </c>
    </row>
    <row r="8" spans="1:2" x14ac:dyDescent="0.35">
      <c r="A8" s="27" t="s">
        <v>23</v>
      </c>
      <c r="B8" s="25">
        <v>14.802644306361689</v>
      </c>
    </row>
    <row r="9" spans="1:2" x14ac:dyDescent="0.35">
      <c r="A9" s="27" t="s">
        <v>24</v>
      </c>
      <c r="B9" s="25">
        <v>38.480012915821284</v>
      </c>
    </row>
    <row r="10" spans="1:2" x14ac:dyDescent="0.35">
      <c r="A10" s="27" t="s">
        <v>39</v>
      </c>
      <c r="B10" s="25">
        <v>23.83598195000015</v>
      </c>
    </row>
    <row r="11" spans="1:2" x14ac:dyDescent="0.35">
      <c r="A11" s="27" t="s">
        <v>25</v>
      </c>
      <c r="B11" s="25">
        <v>0.89269864767214868</v>
      </c>
    </row>
    <row r="12" spans="1:2" x14ac:dyDescent="0.35">
      <c r="A12" s="27" t="s">
        <v>26</v>
      </c>
      <c r="B12" s="25">
        <v>1.0471997728304947</v>
      </c>
    </row>
    <row r="13" spans="1:2" x14ac:dyDescent="0.35">
      <c r="A13" s="27" t="s">
        <v>27</v>
      </c>
      <c r="B13" s="25">
        <v>2.1311794143313829</v>
      </c>
    </row>
    <row r="14" spans="1:2" x14ac:dyDescent="0.35">
      <c r="A14" s="27" t="s">
        <v>28</v>
      </c>
      <c r="B14" s="25">
        <v>7.6022076091711215</v>
      </c>
    </row>
    <row r="15" spans="1:2" x14ac:dyDescent="0.35">
      <c r="A15" s="27" t="s">
        <v>29</v>
      </c>
      <c r="B15" s="25">
        <v>2.7102570048124224</v>
      </c>
    </row>
    <row r="16" spans="1:2" x14ac:dyDescent="0.35">
      <c r="A16" s="27" t="s">
        <v>30</v>
      </c>
      <c r="B16" s="25">
        <v>15.398508817081703</v>
      </c>
    </row>
    <row r="17" spans="1:2" x14ac:dyDescent="0.35">
      <c r="A17" s="27" t="s">
        <v>31</v>
      </c>
      <c r="B17" s="25">
        <v>2.7737203209197223</v>
      </c>
    </row>
    <row r="18" spans="1:2" x14ac:dyDescent="0.35">
      <c r="A18" s="27" t="s">
        <v>32</v>
      </c>
      <c r="B18" s="25">
        <v>1.1924002668762954</v>
      </c>
    </row>
    <row r="19" spans="1:2" x14ac:dyDescent="0.35">
      <c r="A19" s="27" t="s">
        <v>33</v>
      </c>
      <c r="B19" s="25">
        <v>4.4454772263369531</v>
      </c>
    </row>
    <row r="20" spans="1:2" x14ac:dyDescent="0.35">
      <c r="A20" s="28" t="s">
        <v>40</v>
      </c>
      <c r="B20" s="20">
        <v>140.76566592151204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4.7837367186265967</v>
      </c>
    </row>
    <row r="24" spans="1:2" s="8" customFormat="1" x14ac:dyDescent="0.35">
      <c r="A24" s="27" t="s">
        <v>35</v>
      </c>
      <c r="B24" s="25">
        <v>43.589410121379821</v>
      </c>
    </row>
    <row r="25" spans="1:2" s="8" customFormat="1" x14ac:dyDescent="0.35">
      <c r="A25" s="27" t="s">
        <v>36</v>
      </c>
      <c r="B25" s="25">
        <v>2.7014433969207361</v>
      </c>
    </row>
    <row r="26" spans="1:2" s="8" customFormat="1" x14ac:dyDescent="0.35">
      <c r="A26" s="28" t="s">
        <v>42</v>
      </c>
      <c r="B26" s="20">
        <v>51.07459023692715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7.8029000645748905</v>
      </c>
    </row>
    <row r="29" spans="1:2" x14ac:dyDescent="0.35">
      <c r="A29" s="31" t="s">
        <v>43</v>
      </c>
      <c r="B29" s="32">
        <v>199.64315622301402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4.36328125" style="9" customWidth="1"/>
    <col min="2" max="2" width="15.453125" style="9" customWidth="1"/>
    <col min="3" max="3" width="15.54296875" style="9" customWidth="1"/>
    <col min="4" max="4" width="13.6328125" style="9" customWidth="1"/>
    <col min="5" max="11" width="33" style="9" customWidth="1"/>
    <col min="12" max="16384" width="9.08984375" style="9"/>
  </cols>
  <sheetData>
    <row r="1" spans="1:4" ht="49.5" customHeight="1" x14ac:dyDescent="0.35"/>
    <row r="2" spans="1:4" ht="23.5" customHeight="1" x14ac:dyDescent="0.6">
      <c r="A2" s="2" t="str">
        <f>GVA!A2</f>
        <v>GEELONG AND THE BELLARINE</v>
      </c>
    </row>
    <row r="3" spans="1:4" ht="16" customHeight="1" x14ac:dyDescent="0.35">
      <c r="A3" s="1" t="s">
        <v>70</v>
      </c>
    </row>
    <row r="4" spans="1:4" x14ac:dyDescent="0.35">
      <c r="A4" s="4"/>
      <c r="B4" s="62" t="s">
        <v>108</v>
      </c>
      <c r="C4" s="62"/>
      <c r="D4" s="62"/>
    </row>
    <row r="5" spans="1:4" x14ac:dyDescent="0.35">
      <c r="A5" s="4" t="s">
        <v>44</v>
      </c>
      <c r="B5" s="68" t="s">
        <v>104</v>
      </c>
      <c r="C5" s="68" t="s">
        <v>105</v>
      </c>
      <c r="D5" s="68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190.5021026530415</v>
      </c>
      <c r="C7" s="18">
        <v>276.37236862164735</v>
      </c>
      <c r="D7" s="18">
        <v>466.87447127468886</v>
      </c>
    </row>
    <row r="8" spans="1:4" x14ac:dyDescent="0.35">
      <c r="A8" s="16" t="s">
        <v>24</v>
      </c>
      <c r="B8" s="18">
        <v>705.00863092460816</v>
      </c>
      <c r="C8" s="18">
        <v>1892.313961247432</v>
      </c>
      <c r="D8" s="18">
        <v>2597.32259217204</v>
      </c>
    </row>
    <row r="9" spans="1:4" x14ac:dyDescent="0.35">
      <c r="A9" s="16" t="s">
        <v>66</v>
      </c>
      <c r="B9" s="18">
        <v>190.08393582553774</v>
      </c>
      <c r="C9" s="18">
        <v>336.18568437229408</v>
      </c>
      <c r="D9" s="18">
        <v>526.26962019783184</v>
      </c>
    </row>
    <row r="10" spans="1:4" x14ac:dyDescent="0.35">
      <c r="A10" s="16" t="s">
        <v>25</v>
      </c>
      <c r="B10" s="18">
        <v>16.375104723176698</v>
      </c>
      <c r="C10" s="18">
        <v>1.6031571057655505</v>
      </c>
      <c r="D10" s="18">
        <v>17.978261828942248</v>
      </c>
    </row>
    <row r="11" spans="1:4" x14ac:dyDescent="0.35">
      <c r="A11" s="16" t="s">
        <v>67</v>
      </c>
      <c r="B11" s="18">
        <v>190.11264583485581</v>
      </c>
      <c r="C11" s="18">
        <v>59.476581937161598</v>
      </c>
      <c r="D11" s="18">
        <v>249.58922777201741</v>
      </c>
    </row>
    <row r="12" spans="1:4" x14ac:dyDescent="0.35">
      <c r="A12" s="16" t="s">
        <v>28</v>
      </c>
      <c r="B12" s="18">
        <v>76.130642849607881</v>
      </c>
      <c r="C12" s="18">
        <v>32.103283129352732</v>
      </c>
      <c r="D12" s="18">
        <v>108.23392597896061</v>
      </c>
    </row>
    <row r="13" spans="1:4" x14ac:dyDescent="0.35">
      <c r="A13" s="16" t="s">
        <v>30</v>
      </c>
      <c r="B13" s="18">
        <v>90.281936912475857</v>
      </c>
      <c r="C13" s="18">
        <v>55.355348179912198</v>
      </c>
      <c r="D13" s="18">
        <v>145.63728509238805</v>
      </c>
    </row>
    <row r="14" spans="1:4" x14ac:dyDescent="0.35">
      <c r="A14" s="16" t="s">
        <v>31</v>
      </c>
      <c r="B14" s="18">
        <v>33.689669392727964</v>
      </c>
      <c r="C14" s="18">
        <v>46.035573083230759</v>
      </c>
      <c r="D14" s="18">
        <v>79.725242475958723</v>
      </c>
    </row>
    <row r="15" spans="1:4" x14ac:dyDescent="0.35">
      <c r="A15" s="16" t="s">
        <v>32</v>
      </c>
      <c r="B15" s="18">
        <v>2.855447560827455</v>
      </c>
      <c r="C15" s="18">
        <v>3.6585421873101764</v>
      </c>
      <c r="D15" s="18">
        <v>6.5139897481376314</v>
      </c>
    </row>
    <row r="16" spans="1:4" x14ac:dyDescent="0.35">
      <c r="A16" s="16" t="s">
        <v>33</v>
      </c>
      <c r="B16" s="18">
        <v>68.457636953206077</v>
      </c>
      <c r="C16" s="18">
        <v>100.35855089865476</v>
      </c>
      <c r="D16" s="18">
        <v>168.81618785186083</v>
      </c>
    </row>
    <row r="17" spans="1:4" x14ac:dyDescent="0.35">
      <c r="A17" s="16" t="s">
        <v>68</v>
      </c>
      <c r="B17" s="18">
        <v>409.18659549498608</v>
      </c>
      <c r="C17" s="18">
        <v>477.33040748208629</v>
      </c>
      <c r="D17" s="18">
        <v>886.51700297707237</v>
      </c>
    </row>
    <row r="18" spans="1:4" x14ac:dyDescent="0.35">
      <c r="A18" s="16" t="s">
        <v>36</v>
      </c>
      <c r="B18" s="18">
        <v>1.6872518654146624</v>
      </c>
      <c r="C18" s="18">
        <v>1.2164527374403131</v>
      </c>
      <c r="D18" s="18">
        <v>2.9037046028549756</v>
      </c>
    </row>
    <row r="19" spans="1:4" x14ac:dyDescent="0.35">
      <c r="A19" s="16" t="s">
        <v>37</v>
      </c>
      <c r="B19" s="18">
        <v>103.29409006513572</v>
      </c>
      <c r="C19" s="18">
        <v>29.134230531192117</v>
      </c>
      <c r="D19" s="18">
        <v>132.42832059632784</v>
      </c>
    </row>
    <row r="20" spans="1:4" x14ac:dyDescent="0.35">
      <c r="A20" s="21" t="s">
        <v>0</v>
      </c>
      <c r="B20" s="56">
        <v>2077.6656910556017</v>
      </c>
      <c r="C20" s="56">
        <v>3311.1441415134796</v>
      </c>
      <c r="D20" s="56">
        <v>5388.8098325690808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2.72656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70" customHeight="1" x14ac:dyDescent="0.35"/>
    <row r="2" spans="1:8" ht="26.25" customHeight="1" x14ac:dyDescent="0.5">
      <c r="A2" s="33" t="s">
        <v>109</v>
      </c>
    </row>
    <row r="3" spans="1:8" ht="42" customHeight="1" x14ac:dyDescent="0.35">
      <c r="A3" s="34"/>
      <c r="B3" s="35"/>
      <c r="C3" s="69" t="s">
        <v>71</v>
      </c>
      <c r="D3" s="69" t="s">
        <v>72</v>
      </c>
      <c r="E3" s="69" t="s">
        <v>73</v>
      </c>
      <c r="F3" s="70" t="s">
        <v>74</v>
      </c>
    </row>
    <row r="4" spans="1:8" x14ac:dyDescent="0.35">
      <c r="A4" s="36"/>
      <c r="B4" s="37"/>
      <c r="C4" s="71" t="s">
        <v>75</v>
      </c>
      <c r="D4" s="72" t="s">
        <v>76</v>
      </c>
      <c r="E4" s="72"/>
      <c r="F4" s="73" t="s">
        <v>77</v>
      </c>
    </row>
    <row r="5" spans="1:8" x14ac:dyDescent="0.35">
      <c r="A5" s="65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66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66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66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66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66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66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66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66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66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66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66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66"/>
      <c r="B17" s="38" t="s">
        <v>106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66"/>
      <c r="B18" s="52" t="s">
        <v>88</v>
      </c>
      <c r="C18" s="53"/>
      <c r="D18" s="53">
        <v>199.64315622301402</v>
      </c>
      <c r="E18" s="53">
        <v>217.69458814083868</v>
      </c>
      <c r="F18" s="54">
        <v>5.3888098325690805</v>
      </c>
      <c r="H18" s="41"/>
    </row>
    <row r="19" spans="1:8" x14ac:dyDescent="0.35">
      <c r="A19" s="66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66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66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66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66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66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66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67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66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66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66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66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66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66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66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66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66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66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66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66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66"/>
      <c r="B39" s="38" t="s">
        <v>106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66"/>
      <c r="B40" s="52" t="s">
        <v>88</v>
      </c>
      <c r="C40" s="53"/>
      <c r="D40" s="53">
        <v>175.86594506255105</v>
      </c>
      <c r="E40" s="53">
        <v>207.3713652936157</v>
      </c>
      <c r="F40" s="54">
        <v>0.4153994905718823</v>
      </c>
      <c r="H40" s="48"/>
    </row>
    <row r="41" spans="1:8" x14ac:dyDescent="0.35">
      <c r="A41" s="66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66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66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66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66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66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66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66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67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65" t="s">
        <v>13</v>
      </c>
      <c r="B50" s="38" t="s">
        <v>78</v>
      </c>
      <c r="C50" s="39">
        <v>17851.020784597593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66"/>
      <c r="B51" s="38" t="s">
        <v>97</v>
      </c>
      <c r="C51" s="39">
        <v>113.02275254945299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66"/>
      <c r="B52" s="38" t="s">
        <v>79</v>
      </c>
      <c r="C52" s="39">
        <v>467.78025126349746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66"/>
      <c r="B53" s="38" t="s">
        <v>80</v>
      </c>
      <c r="C53" s="39">
        <v>1663.5169336469025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66"/>
      <c r="B54" s="38" t="s">
        <v>98</v>
      </c>
      <c r="C54" s="39">
        <v>232.05224742235939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66"/>
      <c r="B55" s="38" t="s">
        <v>81</v>
      </c>
      <c r="C55" s="39">
        <v>689.5016011074465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66"/>
      <c r="B56" s="38" t="s">
        <v>82</v>
      </c>
      <c r="C56" s="39">
        <v>1341.5094617232971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66"/>
      <c r="B57" s="38" t="s">
        <v>83</v>
      </c>
      <c r="C57" s="39">
        <v>586.04039367007988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66"/>
      <c r="B58" s="38" t="s">
        <v>84</v>
      </c>
      <c r="C58" s="39">
        <v>400.75687896468986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66"/>
      <c r="B59" s="38" t="s">
        <v>85</v>
      </c>
      <c r="C59" s="39">
        <v>1350.8303528901138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66"/>
      <c r="B60" s="38" t="s">
        <v>86</v>
      </c>
      <c r="C60" s="39">
        <v>540.91009101046495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66"/>
      <c r="B61" s="38" t="s">
        <v>87</v>
      </c>
      <c r="C61" s="39">
        <v>784.21277871929135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66"/>
      <c r="B62" s="38" t="s">
        <v>106</v>
      </c>
      <c r="C62" s="39">
        <v>554.47558010599391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66"/>
      <c r="B63" s="52" t="s">
        <v>88</v>
      </c>
      <c r="C63" s="53">
        <v>1104.0395961814777</v>
      </c>
      <c r="D63" s="53">
        <v>375.50910128556507</v>
      </c>
      <c r="E63" s="53">
        <v>425.0659534344544</v>
      </c>
      <c r="F63" s="54">
        <v>5.8042093231409631</v>
      </c>
    </row>
    <row r="64" spans="1:6" x14ac:dyDescent="0.35">
      <c r="A64" s="66"/>
      <c r="B64" s="38" t="s">
        <v>99</v>
      </c>
      <c r="C64" s="39">
        <v>198.00039176041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66"/>
      <c r="B65" s="38" t="s">
        <v>100</v>
      </c>
      <c r="C65" s="39">
        <v>313.49717453905038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66"/>
      <c r="B66" s="38" t="s">
        <v>89</v>
      </c>
      <c r="C66" s="39">
        <v>493.9802957093957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66"/>
      <c r="B67" s="38" t="s">
        <v>101</v>
      </c>
      <c r="C67" s="39">
        <v>220.77156801378749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66"/>
      <c r="B68" s="38" t="s">
        <v>102</v>
      </c>
      <c r="C68" s="39">
        <v>144.7070599459787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66"/>
      <c r="B69" s="38" t="s">
        <v>90</v>
      </c>
      <c r="C69" s="39">
        <v>645.38380617871132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66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66"/>
      <c r="B71" s="42" t="s">
        <v>91</v>
      </c>
      <c r="C71" s="43">
        <v>11844.989215402402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67"/>
      <c r="B72" s="45" t="s">
        <v>92</v>
      </c>
      <c r="C72" s="46">
        <v>29696.009999999995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52d2b1bf-f310-45e2-aba7-632ee969a559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124141f-bf93-4eca-8662-34a4511e35c8"/>
    <ds:schemaRef ds:uri="http://www.w3.org/XML/1998/namespac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2022-06-22T03:56:04Z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