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"/>
    </mc:Choice>
  </mc:AlternateContent>
  <xr:revisionPtr revIDLastSave="0" documentId="13_ncr:1_{2E55599F-7BD5-409F-9CA9-C2D9CBBDB85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<sst xmlns="http://schemas.openxmlformats.org/spreadsheetml/2006/main" count="186" uniqueCount="111">
  <si>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</si>
  <si>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</si>
  <si>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</si>
  <si>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</si>
  <si>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</si>
  <si>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</si>
  <si>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</si>
  <si>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</si>
  <si>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</si>
  <si>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</si>
  <si>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</si>
  <si>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</si>
  <si>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</si>
  <si>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</si>
  <si>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</si>
  <si>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</si>
  <si>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</si>
  <si>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</si>
  <si>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</si>
  <si>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</si>
  <si>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</si>
  <si>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</si>
  <si>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</si>
  <si>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</si>
  <si>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</si>
  <si>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</si>
  <si>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</si>
  <si>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</si>
  <si>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</si>
  <si>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</si>
  <si>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</si>
  <si>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</si>
  <si>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</si>
  <si>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</si>
  <si>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</si>
  <si>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</si>
  <si>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</si>
  <si>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</si>
  <si>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</si>
  <si>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</si>
  <si>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</si>
  <si>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</si>
  <si>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</si>
  <si>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</si>
  <si>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</si>
  <si>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</si>
  <si>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</si>
  <si>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</si>
  <si>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</si>
  <si>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</si>
  <si>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</si>
  <si>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</si>
  <si>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</si>
  <si>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</si>
  <si>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</si>
  <si>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</si>
  <si>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</si>
  <si>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</si>
  <si>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</si>
  <si>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</si>
  <si>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</si>
  <si>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</si>
  <si>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</si>
  <si>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</si>
  <si>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</si>
  <si>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</si>
  <si>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</si>
  <si>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</si>
  <si>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</si>
  <si>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</si>
  <si>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</si>
  <si>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</si>
  <si>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</si>
  <si>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</si>
  <si>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</si>
  <si>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</si>
  <si>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</si>
  <si>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</si>
  <si>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</si>
  <si>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</si>
  <si>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</si>
  <si>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</si>
  <si>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</si>
  <si>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</si>
  <si>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</si>
  <si>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</si>
  <si>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</si>
  <si>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</si>
  <si>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</si>
  <si>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</si>
  <si>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</si>
  <si>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</si>
  <si>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</si>
  <si>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</si>
  <si>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</si>
  <si>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</si>
  <si>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</si>
  <si>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</si>
  <si>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</si>
  <si>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</si>
  <si>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</si>
  <si>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</si>
  <si>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</si>
  <si>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</si>
  <si>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</si>
  <si>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</si>
  <si>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Upper Yarra and the Dandenong Ranges</t>
  </si>
  <si>
    <t>2020–21</t>
  </si>
  <si>
    <t>2020–21 (NUMBER)</t>
  </si>
  <si>
    <t>VICTORIA, 2020–21*</t>
  </si>
  <si>
    <t>GEELONG AND THE BELLARINE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</si>
</sst>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13512</xdr:colOff>
      <xdr:row>0</xdr:row>
      <xdr:rowOff>569485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559628" cy="56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6903</xdr:colOff>
      <xdr:row>0</xdr:row>
      <xdr:rowOff>568432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549348" cy="56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939767</xdr:colOff>
      <xdr:row>1</xdr:row>
      <xdr:rowOff>6902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199223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27312</xdr:colOff>
      <xdr:row>0</xdr:row>
      <xdr:rowOff>858167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77903" cy="85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tabSelected="1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110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3" t="s">
        <v>10</v>
      </c>
      <c r="M4" s="23" t="s">
        <v>69</v>
      </c>
      <c r="N4" s="58" t="s">
        <v>95</v>
      </c>
      <c r="O4" s="59" t="s">
        <v>96</v>
      </c>
      <c r="P4" s="61" t="s">
        <v>107</v>
      </c>
    </row>
    <row r="5" spans="1:16" x14ac:dyDescent="0.35">
      <c r="A5" s="4" t="s">
        <v>14</v>
      </c>
      <c r="B5" s="62" t="s">
        <v>15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x14ac:dyDescent="0.35">
      <c r="A6" s="13" t="s">
        <v>11</v>
      </c>
      <c r="B6" s="17">
        <v>210.9914872865765</v>
      </c>
      <c r="C6" s="17">
        <v>224.10597614054004</v>
      </c>
      <c r="D6" s="17">
        <v>257.83191463848379</v>
      </c>
      <c r="E6" s="17">
        <v>276.70146821531341</v>
      </c>
      <c r="F6" s="17">
        <v>253.74735070168381</v>
      </c>
      <c r="G6" s="17">
        <v>281.9711705267984</v>
      </c>
      <c r="H6" s="17">
        <v>285.58394977725186</v>
      </c>
      <c r="I6" s="17">
        <v>296.32232825693507</v>
      </c>
      <c r="J6" s="17">
        <v>328.20144396097004</v>
      </c>
      <c r="K6" s="17">
        <v>353.76701006511229</v>
      </c>
      <c r="L6" s="17">
        <v>389.04764887859443</v>
      </c>
      <c r="M6" s="17">
        <v>406.98803591914668</v>
      </c>
      <c r="N6" s="17">
        <v>448.07558471558241</v>
      </c>
      <c r="O6" s="17">
        <v>389.19192388736741</v>
      </c>
      <c r="P6" s="17">
        <v>199.64315622301402</v>
      </c>
    </row>
    <row r="7" spans="1:16" x14ac:dyDescent="0.35">
      <c r="A7" s="13" t="s">
        <v>12</v>
      </c>
      <c r="B7" s="17">
        <v>207.43001977094386</v>
      </c>
      <c r="C7" s="17">
        <v>212.96583072193397</v>
      </c>
      <c r="D7" s="17">
        <v>235.80981405893027</v>
      </c>
      <c r="E7" s="17">
        <v>266.00145914197412</v>
      </c>
      <c r="F7" s="17">
        <v>236.47200353360802</v>
      </c>
      <c r="G7" s="17">
        <v>258.5511840912954</v>
      </c>
      <c r="H7" s="17">
        <v>253.13249110814516</v>
      </c>
      <c r="I7" s="17">
        <v>265.58899347945942</v>
      </c>
      <c r="J7" s="17">
        <v>290.5993619032173</v>
      </c>
      <c r="K7" s="17">
        <v>313.58834398349182</v>
      </c>
      <c r="L7" s="17">
        <v>345.74379708011077</v>
      </c>
      <c r="M7" s="17">
        <v>354.22754727738436</v>
      </c>
      <c r="N7" s="17">
        <v>387.54972520243604</v>
      </c>
      <c r="O7" s="17">
        <v>310.76779140571068</v>
      </c>
      <c r="P7" s="17">
        <v>175.86594506255105</v>
      </c>
    </row>
    <row r="8" spans="1:16" x14ac:dyDescent="0.35">
      <c r="A8" s="14" t="s">
        <v>13</v>
      </c>
      <c r="B8" s="17">
        <v>418.42150705752033</v>
      </c>
      <c r="C8" s="17">
        <v>437.07180686247398</v>
      </c>
      <c r="D8" s="17">
        <v>493.64172869741407</v>
      </c>
      <c r="E8" s="17">
        <v>542.70292735728754</v>
      </c>
      <c r="F8" s="17">
        <v>490.2193542352918</v>
      </c>
      <c r="G8" s="17">
        <v>540.5223546180938</v>
      </c>
      <c r="H8" s="17">
        <v>538.71644088539699</v>
      </c>
      <c r="I8" s="17">
        <v>561.91132173639448</v>
      </c>
      <c r="J8" s="17">
        <v>618.8008058641874</v>
      </c>
      <c r="K8" s="17">
        <v>667.35535404860411</v>
      </c>
      <c r="L8" s="17">
        <v>734.79144595870525</v>
      </c>
      <c r="M8" s="17">
        <v>761.21558319653104</v>
      </c>
      <c r="N8" s="17">
        <v>835.6253099180185</v>
      </c>
      <c r="O8" s="17">
        <v>699.95971529307803</v>
      </c>
      <c r="P8" s="17">
        <v>375.50910128556507</v>
      </c>
    </row>
    <row r="9" spans="1:16" x14ac:dyDescent="0.35">
      <c r="A9" s="4" t="s">
        <v>46</v>
      </c>
      <c r="B9" s="63" t="s">
        <v>15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16" x14ac:dyDescent="0.35">
      <c r="A10" s="13" t="s">
        <v>11</v>
      </c>
      <c r="B10" s="17">
        <v>227.8128245488185</v>
      </c>
      <c r="C10" s="17">
        <v>242.07339784899895</v>
      </c>
      <c r="D10" s="17">
        <v>277.18538681251567</v>
      </c>
      <c r="E10" s="17">
        <v>299.08147473970484</v>
      </c>
      <c r="F10" s="17">
        <v>276.8292891392382</v>
      </c>
      <c r="G10" s="17">
        <v>304.95103351167472</v>
      </c>
      <c r="H10" s="17">
        <v>308.08241360804061</v>
      </c>
      <c r="I10" s="17">
        <v>323.52452273826958</v>
      </c>
      <c r="J10" s="17">
        <v>359.73923278308155</v>
      </c>
      <c r="K10" s="17">
        <v>390.81045231428322</v>
      </c>
      <c r="L10" s="17">
        <v>426.98004600626416</v>
      </c>
      <c r="M10" s="17">
        <v>443.41849370409693</v>
      </c>
      <c r="N10" s="17">
        <v>488.71762405742834</v>
      </c>
      <c r="O10" s="17">
        <v>423.30626894342231</v>
      </c>
      <c r="P10" s="17">
        <v>217.69458814083868</v>
      </c>
    </row>
    <row r="11" spans="1:16" x14ac:dyDescent="0.35">
      <c r="A11" s="13" t="s">
        <v>12</v>
      </c>
      <c r="B11" s="17">
        <v>243.33274663058756</v>
      </c>
      <c r="C11" s="17">
        <v>250.1944036299063</v>
      </c>
      <c r="D11" s="17">
        <v>276.1253224721292</v>
      </c>
      <c r="E11" s="17">
        <v>310.74567632054277</v>
      </c>
      <c r="F11" s="17">
        <v>274.16308003383915</v>
      </c>
      <c r="G11" s="17">
        <v>298.67218313188658</v>
      </c>
      <c r="H11" s="17">
        <v>290.08556415696239</v>
      </c>
      <c r="I11" s="17">
        <v>305.23965089174209</v>
      </c>
      <c r="J11" s="17">
        <v>332.4478905857053</v>
      </c>
      <c r="K11" s="17">
        <v>358.12875813052131</v>
      </c>
      <c r="L11" s="17">
        <v>393.86298941712107</v>
      </c>
      <c r="M11" s="17">
        <v>404.77612913134442</v>
      </c>
      <c r="N11" s="17">
        <v>439.28776558090368</v>
      </c>
      <c r="O11" s="17">
        <v>352.68520738209583</v>
      </c>
      <c r="P11" s="17">
        <v>207.3713652936157</v>
      </c>
    </row>
    <row r="12" spans="1:16" x14ac:dyDescent="0.35">
      <c r="A12" s="14" t="s">
        <v>13</v>
      </c>
      <c r="B12" s="17">
        <v>471.14557117940603</v>
      </c>
      <c r="C12" s="17">
        <v>492.26780147890526</v>
      </c>
      <c r="D12" s="17">
        <v>553.31070928464487</v>
      </c>
      <c r="E12" s="17">
        <v>609.82715106024762</v>
      </c>
      <c r="F12" s="17">
        <v>550.99236917307735</v>
      </c>
      <c r="G12" s="17">
        <v>603.62321664356136</v>
      </c>
      <c r="H12" s="17">
        <v>598.167977765003</v>
      </c>
      <c r="I12" s="17">
        <v>628.76417363001167</v>
      </c>
      <c r="J12" s="17">
        <v>692.18712336878684</v>
      </c>
      <c r="K12" s="17">
        <v>748.93921044480453</v>
      </c>
      <c r="L12" s="17">
        <v>820.84303542338523</v>
      </c>
      <c r="M12" s="17">
        <v>848.19462283544135</v>
      </c>
      <c r="N12" s="17">
        <v>928.00538963833196</v>
      </c>
      <c r="O12" s="17">
        <v>775.99147632551808</v>
      </c>
      <c r="P12" s="17">
        <v>425.0659534344544</v>
      </c>
    </row>
    <row r="13" spans="1:16" x14ac:dyDescent="0.35">
      <c r="A13" s="4" t="s">
        <v>17</v>
      </c>
      <c r="B13" s="64" t="s">
        <v>77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</row>
    <row r="14" spans="1:16" x14ac:dyDescent="0.35">
      <c r="A14" s="13" t="s">
        <v>11</v>
      </c>
      <c r="B14" s="57">
        <v>4.4773548198813033</v>
      </c>
      <c r="C14" s="57">
        <v>4.5673915935662386</v>
      </c>
      <c r="D14" s="57">
        <v>5.0913293078204571</v>
      </c>
      <c r="E14" s="57">
        <v>5.5594919006474823</v>
      </c>
      <c r="F14" s="57">
        <v>5.1350090264952009</v>
      </c>
      <c r="G14" s="57">
        <v>5.2820488328616086</v>
      </c>
      <c r="H14" s="57">
        <v>5.129422473524385</v>
      </c>
      <c r="I14" s="57">
        <v>5.2034247679927477</v>
      </c>
      <c r="J14" s="57">
        <v>5.8787076910499145</v>
      </c>
      <c r="K14" s="57">
        <v>6.2144740017052298</v>
      </c>
      <c r="L14" s="57">
        <v>6.8093198467914542</v>
      </c>
      <c r="M14" s="57">
        <v>6.9948885508372562</v>
      </c>
      <c r="N14" s="57">
        <v>7.3295126785824651</v>
      </c>
      <c r="O14" s="57">
        <v>7.1428789326137903</v>
      </c>
      <c r="P14" s="57">
        <v>5.3888098325690805</v>
      </c>
    </row>
    <row r="15" spans="1:16" x14ac:dyDescent="0.35">
      <c r="A15" s="13" t="s">
        <v>12</v>
      </c>
      <c r="B15" s="57">
        <v>1.2412818742160165</v>
      </c>
      <c r="C15" s="57">
        <v>1.256772165214465</v>
      </c>
      <c r="D15" s="57">
        <v>1.4274289956235229</v>
      </c>
      <c r="E15" s="57">
        <v>1.5784507686989204</v>
      </c>
      <c r="F15" s="57">
        <v>1.4168787974718993</v>
      </c>
      <c r="G15" s="57">
        <v>1.568190592092072</v>
      </c>
      <c r="H15" s="57">
        <v>1.5165836980709011</v>
      </c>
      <c r="I15" s="57">
        <v>1.5923538981402374</v>
      </c>
      <c r="J15" s="57">
        <v>1.7560156890938716</v>
      </c>
      <c r="K15" s="57">
        <v>1.8825465196287852</v>
      </c>
      <c r="L15" s="57">
        <v>2.0859484297666269</v>
      </c>
      <c r="M15" s="57">
        <v>2.1694844024192674</v>
      </c>
      <c r="N15" s="57">
        <v>2.363224998044787</v>
      </c>
      <c r="O15" s="57">
        <v>1.9579850361389175</v>
      </c>
      <c r="P15" s="57">
        <v>0.4153994905718823</v>
      </c>
    </row>
    <row r="16" spans="1:16" x14ac:dyDescent="0.35">
      <c r="A16" s="14" t="s">
        <v>13</v>
      </c>
      <c r="B16" s="57">
        <v>5.7186366940973201</v>
      </c>
      <c r="C16" s="57">
        <v>5.8241637587807036</v>
      </c>
      <c r="D16" s="57">
        <v>6.5187583034439802</v>
      </c>
      <c r="E16" s="57">
        <v>7.137942669346403</v>
      </c>
      <c r="F16" s="57">
        <v>6.5518878239670997</v>
      </c>
      <c r="G16" s="57">
        <v>6.8502394249536804</v>
      </c>
      <c r="H16" s="57">
        <v>6.6460061715952863</v>
      </c>
      <c r="I16" s="57">
        <v>6.7957786661329855</v>
      </c>
      <c r="J16" s="57">
        <v>7.6347233801437859</v>
      </c>
      <c r="K16" s="57">
        <v>8.0970205213340147</v>
      </c>
      <c r="L16" s="57">
        <v>8.8952682765580811</v>
      </c>
      <c r="M16" s="57">
        <v>9.1643729532565246</v>
      </c>
      <c r="N16" s="57">
        <v>9.6927376766272531</v>
      </c>
      <c r="O16" s="57">
        <v>9.1008639687527086</v>
      </c>
      <c r="P16" s="57">
        <v>5.8042093231409631</v>
      </c>
    </row>
    <row r="17" spans="1:16" ht="15" x14ac:dyDescent="0.35">
      <c r="A17" s="4" t="s">
        <v>18</v>
      </c>
      <c r="B17" s="63" t="s">
        <v>19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x14ac:dyDescent="0.35">
      <c r="A18" s="12" t="s">
        <v>20</v>
      </c>
      <c r="B18" s="17">
        <v>686.50421898810862</v>
      </c>
      <c r="C18" s="17">
        <v>708.01660494803366</v>
      </c>
      <c r="D18" s="17">
        <v>811.8883137561885</v>
      </c>
      <c r="E18" s="17">
        <v>908.39589911257963</v>
      </c>
      <c r="F18" s="17">
        <v>786.28409282896826</v>
      </c>
      <c r="G18" s="17">
        <v>868.48323221282647</v>
      </c>
      <c r="H18" s="17">
        <v>831.88723442864705</v>
      </c>
      <c r="I18" s="17">
        <v>884.92358817010654</v>
      </c>
      <c r="J18" s="17">
        <v>976.62381367924843</v>
      </c>
      <c r="K18" s="17">
        <v>1056.821484365566</v>
      </c>
      <c r="L18" s="17">
        <v>1164.4971829692395</v>
      </c>
      <c r="M18" s="17">
        <v>1195.9064773544674</v>
      </c>
      <c r="N18" s="17">
        <v>1305.3563846756974</v>
      </c>
      <c r="O18" s="17">
        <v>1103.8162513445159</v>
      </c>
      <c r="P18" s="17">
        <v>684.12073804129193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41.26953125" style="9" customWidth="1"/>
    <col min="2" max="2" width="38.08984375" style="9" customWidth="1"/>
    <col min="3" max="11" width="16.1796875" style="9" customWidth="1"/>
    <col min="12" max="16384" width="9.08984375" style="9"/>
  </cols>
  <sheetData>
    <row r="1" spans="1:2" ht="45" customHeight="1" x14ac:dyDescent="0.35"/>
    <row r="2" spans="1:2" ht="23" customHeight="1" x14ac:dyDescent="0.6">
      <c r="A2" s="2" t="str">
        <f>'Regional Summary'!A2</f>
        <v>GEELONG AND THE BELLARINE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8" t="s">
        <v>107</v>
      </c>
    </row>
    <row r="5" spans="1:2" x14ac:dyDescent="0.35">
      <c r="A5" s="15"/>
      <c r="B5" s="68" t="s">
        <v>21</v>
      </c>
    </row>
    <row r="6" spans="1:2" x14ac:dyDescent="0.35">
      <c r="A6" s="55" t="s">
        <v>47</v>
      </c>
    </row>
    <row r="7" spans="1:2" x14ac:dyDescent="0.35">
      <c r="A7" s="11" t="s">
        <v>48</v>
      </c>
      <c r="B7" s="19">
        <v>66.34619312026075</v>
      </c>
    </row>
    <row r="8" spans="1:2" x14ac:dyDescent="0.35">
      <c r="A8" s="11" t="s">
        <v>49</v>
      </c>
      <c r="B8" s="19">
        <v>0</v>
      </c>
    </row>
    <row r="9" spans="1:2" x14ac:dyDescent="0.35">
      <c r="A9" s="11" t="s">
        <v>50</v>
      </c>
      <c r="B9" s="19">
        <v>148.08986101773533</v>
      </c>
    </row>
    <row r="10" spans="1:2" x14ac:dyDescent="0.35">
      <c r="A10" s="11" t="s">
        <v>51</v>
      </c>
      <c r="B10" s="19">
        <v>2.5716743404135394</v>
      </c>
    </row>
    <row r="11" spans="1:2" x14ac:dyDescent="0.35">
      <c r="A11" s="11" t="s">
        <v>52</v>
      </c>
      <c r="B11" s="19">
        <v>4.5398626636702346</v>
      </c>
    </row>
    <row r="12" spans="1:2" x14ac:dyDescent="0.35">
      <c r="A12" s="11" t="s">
        <v>53</v>
      </c>
      <c r="B12" s="19">
        <v>36.264465741202713</v>
      </c>
    </row>
    <row r="13" spans="1:2" x14ac:dyDescent="0.35">
      <c r="A13" s="11" t="s">
        <v>54</v>
      </c>
      <c r="B13" s="19">
        <v>5.8446675334884564</v>
      </c>
    </row>
    <row r="14" spans="1:2" x14ac:dyDescent="0.35">
      <c r="A14" s="11" t="s">
        <v>30</v>
      </c>
      <c r="B14" s="19">
        <v>39.065104784794109</v>
      </c>
    </row>
    <row r="15" spans="1:2" x14ac:dyDescent="0.35">
      <c r="A15" s="11" t="s">
        <v>55</v>
      </c>
      <c r="B15" s="19">
        <v>36.954232049473667</v>
      </c>
    </row>
    <row r="16" spans="1:2" x14ac:dyDescent="0.35">
      <c r="A16" s="11" t="s">
        <v>56</v>
      </c>
      <c r="B16" s="19">
        <v>3.0811784688101689</v>
      </c>
    </row>
    <row r="17" spans="1:2" x14ac:dyDescent="0.35">
      <c r="A17" s="11" t="s">
        <v>57</v>
      </c>
      <c r="B17" s="19">
        <v>108.70293814515533</v>
      </c>
    </row>
    <row r="18" spans="1:2" x14ac:dyDescent="0.35">
      <c r="A18" s="11" t="s">
        <v>58</v>
      </c>
      <c r="B18" s="19">
        <v>58.314212565301396</v>
      </c>
    </row>
    <row r="19" spans="1:2" x14ac:dyDescent="0.35">
      <c r="A19" s="11" t="s">
        <v>59</v>
      </c>
      <c r="B19" s="19">
        <v>50.28988339328685</v>
      </c>
    </row>
    <row r="20" spans="1:2" x14ac:dyDescent="0.35">
      <c r="A20" s="11" t="s">
        <v>60</v>
      </c>
      <c r="B20" s="19">
        <v>29.364088242196672</v>
      </c>
    </row>
    <row r="21" spans="1:2" ht="15" customHeight="1" x14ac:dyDescent="0.35">
      <c r="A21" s="11" t="s">
        <v>61</v>
      </c>
      <c r="B21" s="19">
        <v>79.036434500627735</v>
      </c>
    </row>
    <row r="22" spans="1:2" x14ac:dyDescent="0.35">
      <c r="A22" s="11" t="s">
        <v>62</v>
      </c>
      <c r="B22" s="19">
        <v>2.0148324040768757</v>
      </c>
    </row>
    <row r="23" spans="1:2" x14ac:dyDescent="0.35">
      <c r="A23" s="11" t="s">
        <v>63</v>
      </c>
      <c r="B23" s="19">
        <v>2.9982166539952524</v>
      </c>
    </row>
    <row r="24" spans="1:2" x14ac:dyDescent="0.35">
      <c r="A24" s="11" t="s">
        <v>64</v>
      </c>
      <c r="B24" s="19">
        <v>10.642892416802715</v>
      </c>
    </row>
    <row r="25" spans="1:2" x14ac:dyDescent="0.35">
      <c r="A25" s="10" t="s">
        <v>94</v>
      </c>
      <c r="B25" s="60">
        <v>684.1207380412917</v>
      </c>
    </row>
    <row r="26" spans="1:2" x14ac:dyDescent="0.35">
      <c r="B26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2.1796875" customWidth="1"/>
    <col min="2" max="2" width="37.1796875" customWidth="1"/>
    <col min="3" max="11" width="38.1796875" customWidth="1"/>
  </cols>
  <sheetData>
    <row r="1" spans="1:2" ht="45" customHeight="1" x14ac:dyDescent="0.35"/>
    <row r="2" spans="1:2" s="3" customFormat="1" ht="25" customHeight="1" x14ac:dyDescent="0.6">
      <c r="A2" s="2" t="str">
        <f>Consumption!A2</f>
        <v>GEELONG AND THE BELLARINE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8" t="s">
        <v>107</v>
      </c>
    </row>
    <row r="5" spans="1:2" s="3" customFormat="1" x14ac:dyDescent="0.35">
      <c r="A5" s="4" t="s">
        <v>14</v>
      </c>
      <c r="B5" s="68" t="s">
        <v>21</v>
      </c>
    </row>
    <row r="6" spans="1:2" x14ac:dyDescent="0.35">
      <c r="A6" s="26" t="s">
        <v>38</v>
      </c>
      <c r="B6" s="24"/>
    </row>
    <row r="7" spans="1:2" x14ac:dyDescent="0.35">
      <c r="A7" s="27" t="s">
        <v>22</v>
      </c>
      <c r="B7" s="25">
        <v>25.453377669296646</v>
      </c>
    </row>
    <row r="8" spans="1:2" x14ac:dyDescent="0.35">
      <c r="A8" s="27" t="s">
        <v>23</v>
      </c>
      <c r="B8" s="25">
        <v>14.802644306361689</v>
      </c>
    </row>
    <row r="9" spans="1:2" x14ac:dyDescent="0.35">
      <c r="A9" s="27" t="s">
        <v>24</v>
      </c>
      <c r="B9" s="25">
        <v>38.480012915821284</v>
      </c>
    </row>
    <row r="10" spans="1:2" x14ac:dyDescent="0.35">
      <c r="A10" s="27" t="s">
        <v>39</v>
      </c>
      <c r="B10" s="25">
        <v>23.83598195000015</v>
      </c>
    </row>
    <row r="11" spans="1:2" x14ac:dyDescent="0.35">
      <c r="A11" s="27" t="s">
        <v>25</v>
      </c>
      <c r="B11" s="25">
        <v>0.89269864767214868</v>
      </c>
    </row>
    <row r="12" spans="1:2" x14ac:dyDescent="0.35">
      <c r="A12" s="27" t="s">
        <v>26</v>
      </c>
      <c r="B12" s="25">
        <v>1.0471997728304947</v>
      </c>
    </row>
    <row r="13" spans="1:2" x14ac:dyDescent="0.35">
      <c r="A13" s="27" t="s">
        <v>27</v>
      </c>
      <c r="B13" s="25">
        <v>2.1311794143313829</v>
      </c>
    </row>
    <row r="14" spans="1:2" x14ac:dyDescent="0.35">
      <c r="A14" s="27" t="s">
        <v>28</v>
      </c>
      <c r="B14" s="25">
        <v>7.6022076091711215</v>
      </c>
    </row>
    <row r="15" spans="1:2" x14ac:dyDescent="0.35">
      <c r="A15" s="27" t="s">
        <v>29</v>
      </c>
      <c r="B15" s="25">
        <v>2.7102570048124224</v>
      </c>
    </row>
    <row r="16" spans="1:2" x14ac:dyDescent="0.35">
      <c r="A16" s="27" t="s">
        <v>30</v>
      </c>
      <c r="B16" s="25">
        <v>15.398508817081703</v>
      </c>
    </row>
    <row r="17" spans="1:2" x14ac:dyDescent="0.35">
      <c r="A17" s="27" t="s">
        <v>31</v>
      </c>
      <c r="B17" s="25">
        <v>2.7737203209197223</v>
      </c>
    </row>
    <row r="18" spans="1:2" x14ac:dyDescent="0.35">
      <c r="A18" s="27" t="s">
        <v>32</v>
      </c>
      <c r="B18" s="25">
        <v>1.1924002668762954</v>
      </c>
    </row>
    <row r="19" spans="1:2" x14ac:dyDescent="0.35">
      <c r="A19" s="27" t="s">
        <v>33</v>
      </c>
      <c r="B19" s="25">
        <v>4.4454772263369531</v>
      </c>
    </row>
    <row r="20" spans="1:2" x14ac:dyDescent="0.35">
      <c r="A20" s="28" t="s">
        <v>40</v>
      </c>
      <c r="B20" s="20">
        <v>140.76566592151204</v>
      </c>
    </row>
    <row r="21" spans="1:2" ht="4.5" customHeight="1" x14ac:dyDescent="0.35">
      <c r="A21" s="29"/>
      <c r="B21" s="25"/>
    </row>
    <row r="22" spans="1:2" x14ac:dyDescent="0.35">
      <c r="A22" s="26" t="s">
        <v>41</v>
      </c>
      <c r="B22" s="25"/>
    </row>
    <row r="23" spans="1:2" x14ac:dyDescent="0.35">
      <c r="A23" s="27" t="s">
        <v>34</v>
      </c>
      <c r="B23" s="25">
        <v>4.7837367186265967</v>
      </c>
    </row>
    <row r="24" spans="1:2" s="8" customFormat="1" x14ac:dyDescent="0.35">
      <c r="A24" s="27" t="s">
        <v>35</v>
      </c>
      <c r="B24" s="25">
        <v>43.589410121379821</v>
      </c>
    </row>
    <row r="25" spans="1:2" s="8" customFormat="1" x14ac:dyDescent="0.35">
      <c r="A25" s="27" t="s">
        <v>36</v>
      </c>
      <c r="B25" s="25">
        <v>2.7014433969207361</v>
      </c>
    </row>
    <row r="26" spans="1:2" s="8" customFormat="1" x14ac:dyDescent="0.35">
      <c r="A26" s="28" t="s">
        <v>42</v>
      </c>
      <c r="B26" s="20">
        <v>51.07459023692715</v>
      </c>
    </row>
    <row r="27" spans="1:2" s="8" customFormat="1" ht="4.5" customHeight="1" x14ac:dyDescent="0.35">
      <c r="A27" s="29"/>
      <c r="B27" s="25"/>
    </row>
    <row r="28" spans="1:2" x14ac:dyDescent="0.35">
      <c r="A28" s="30" t="s">
        <v>37</v>
      </c>
      <c r="B28" s="20">
        <v>7.8029000645748905</v>
      </c>
    </row>
    <row r="29" spans="1:2" x14ac:dyDescent="0.35">
      <c r="A29" s="31" t="s">
        <v>43</v>
      </c>
      <c r="B29" s="32">
        <v>199.64315622301402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4.36328125" style="9" customWidth="1"/>
    <col min="2" max="2" width="15.453125" style="9" customWidth="1"/>
    <col min="3" max="3" width="15.54296875" style="9" customWidth="1"/>
    <col min="4" max="4" width="13.6328125" style="9" customWidth="1"/>
    <col min="5" max="11" width="33" style="9" customWidth="1"/>
    <col min="12" max="16384" width="9.08984375" style="9"/>
  </cols>
  <sheetData>
    <row r="1" spans="1:4" ht="49.5" customHeight="1" x14ac:dyDescent="0.35"/>
    <row r="2" spans="1:4" ht="23.5" customHeight="1" x14ac:dyDescent="0.6">
      <c r="A2" s="2" t="str">
        <f>GVA!A2</f>
        <v>GEELONG AND THE BELLARINE</v>
      </c>
    </row>
    <row r="3" spans="1:4" ht="16" customHeight="1" x14ac:dyDescent="0.35">
      <c r="A3" s="1" t="s">
        <v>70</v>
      </c>
    </row>
    <row r="4" spans="1:4" x14ac:dyDescent="0.35">
      <c r="A4" s="4"/>
      <c r="B4" s="62" t="s">
        <v>108</v>
      </c>
      <c r="C4" s="62"/>
      <c r="D4" s="62"/>
    </row>
    <row r="5" spans="1:4" x14ac:dyDescent="0.35">
      <c r="A5" s="4" t="s">
        <v>44</v>
      </c>
      <c r="B5" s="68" t="s">
        <v>104</v>
      </c>
      <c r="C5" s="68" t="s">
        <v>105</v>
      </c>
      <c r="D5" s="68" t="s">
        <v>0</v>
      </c>
    </row>
    <row r="6" spans="1:4" x14ac:dyDescent="0.35">
      <c r="A6" s="55" t="s">
        <v>65</v>
      </c>
      <c r="B6" s="18"/>
      <c r="C6" s="18"/>
      <c r="D6" s="18"/>
    </row>
    <row r="7" spans="1:4" x14ac:dyDescent="0.35">
      <c r="A7" s="16" t="s">
        <v>22</v>
      </c>
      <c r="B7" s="18">
        <v>190.5021026530415</v>
      </c>
      <c r="C7" s="18">
        <v>276.37236862164735</v>
      </c>
      <c r="D7" s="18">
        <v>466.87447127468886</v>
      </c>
    </row>
    <row r="8" spans="1:4" x14ac:dyDescent="0.35">
      <c r="A8" s="16" t="s">
        <v>24</v>
      </c>
      <c r="B8" s="18">
        <v>705.00863092460816</v>
      </c>
      <c r="C8" s="18">
        <v>1892.313961247432</v>
      </c>
      <c r="D8" s="18">
        <v>2597.32259217204</v>
      </c>
    </row>
    <row r="9" spans="1:4" x14ac:dyDescent="0.35">
      <c r="A9" s="16" t="s">
        <v>66</v>
      </c>
      <c r="B9" s="18">
        <v>190.08393582553774</v>
      </c>
      <c r="C9" s="18">
        <v>336.18568437229408</v>
      </c>
      <c r="D9" s="18">
        <v>526.26962019783184</v>
      </c>
    </row>
    <row r="10" spans="1:4" x14ac:dyDescent="0.35">
      <c r="A10" s="16" t="s">
        <v>25</v>
      </c>
      <c r="B10" s="18">
        <v>16.375104723176698</v>
      </c>
      <c r="C10" s="18">
        <v>1.6031571057655505</v>
      </c>
      <c r="D10" s="18">
        <v>17.978261828942248</v>
      </c>
    </row>
    <row r="11" spans="1:4" x14ac:dyDescent="0.35">
      <c r="A11" s="16" t="s">
        <v>67</v>
      </c>
      <c r="B11" s="18">
        <v>190.11264583485581</v>
      </c>
      <c r="C11" s="18">
        <v>59.476581937161598</v>
      </c>
      <c r="D11" s="18">
        <v>249.58922777201741</v>
      </c>
    </row>
    <row r="12" spans="1:4" x14ac:dyDescent="0.35">
      <c r="A12" s="16" t="s">
        <v>28</v>
      </c>
      <c r="B12" s="18">
        <v>76.130642849607881</v>
      </c>
      <c r="C12" s="18">
        <v>32.103283129352732</v>
      </c>
      <c r="D12" s="18">
        <v>108.23392597896061</v>
      </c>
    </row>
    <row r="13" spans="1:4" x14ac:dyDescent="0.35">
      <c r="A13" s="16" t="s">
        <v>30</v>
      </c>
      <c r="B13" s="18">
        <v>90.281936912475857</v>
      </c>
      <c r="C13" s="18">
        <v>55.355348179912198</v>
      </c>
      <c r="D13" s="18">
        <v>145.63728509238805</v>
      </c>
    </row>
    <row r="14" spans="1:4" x14ac:dyDescent="0.35">
      <c r="A14" s="16" t="s">
        <v>31</v>
      </c>
      <c r="B14" s="18">
        <v>33.689669392727964</v>
      </c>
      <c r="C14" s="18">
        <v>46.035573083230759</v>
      </c>
      <c r="D14" s="18">
        <v>79.725242475958723</v>
      </c>
    </row>
    <row r="15" spans="1:4" x14ac:dyDescent="0.35">
      <c r="A15" s="16" t="s">
        <v>32</v>
      </c>
      <c r="B15" s="18">
        <v>2.855447560827455</v>
      </c>
      <c r="C15" s="18">
        <v>3.6585421873101764</v>
      </c>
      <c r="D15" s="18">
        <v>6.5139897481376314</v>
      </c>
    </row>
    <row r="16" spans="1:4" x14ac:dyDescent="0.35">
      <c r="A16" s="16" t="s">
        <v>33</v>
      </c>
      <c r="B16" s="18">
        <v>68.457636953206077</v>
      </c>
      <c r="C16" s="18">
        <v>100.35855089865476</v>
      </c>
      <c r="D16" s="18">
        <v>168.81618785186083</v>
      </c>
    </row>
    <row r="17" spans="1:4" x14ac:dyDescent="0.35">
      <c r="A17" s="16" t="s">
        <v>68</v>
      </c>
      <c r="B17" s="18">
        <v>409.18659549498608</v>
      </c>
      <c r="C17" s="18">
        <v>477.33040748208629</v>
      </c>
      <c r="D17" s="18">
        <v>886.51700297707237</v>
      </c>
    </row>
    <row r="18" spans="1:4" x14ac:dyDescent="0.35">
      <c r="A18" s="16" t="s">
        <v>36</v>
      </c>
      <c r="B18" s="18">
        <v>1.6872518654146624</v>
      </c>
      <c r="C18" s="18">
        <v>1.2164527374403131</v>
      </c>
      <c r="D18" s="18">
        <v>2.9037046028549756</v>
      </c>
    </row>
    <row r="19" spans="1:4" x14ac:dyDescent="0.35">
      <c r="A19" s="16" t="s">
        <v>37</v>
      </c>
      <c r="B19" s="18">
        <v>103.29409006513572</v>
      </c>
      <c r="C19" s="18">
        <v>29.134230531192117</v>
      </c>
      <c r="D19" s="18">
        <v>132.42832059632784</v>
      </c>
    </row>
    <row r="20" spans="1:4" x14ac:dyDescent="0.35">
      <c r="A20" s="21" t="s">
        <v>0</v>
      </c>
      <c r="B20" s="56">
        <v>2077.6656910556017</v>
      </c>
      <c r="C20" s="56">
        <v>3311.1441415134796</v>
      </c>
      <c r="D20" s="56">
        <v>5388.8098325690808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2.7265625" style="9" customWidth="1"/>
    <col min="3" max="3" width="26.453125" style="9" customWidth="1"/>
    <col min="4" max="4" width="19.1796875" style="9" customWidth="1"/>
    <col min="5" max="5" width="25.90625" style="9" customWidth="1"/>
    <col min="6" max="6" width="19.7265625" style="9" customWidth="1"/>
    <col min="7" max="16384" width="9.08984375" style="9"/>
  </cols>
  <sheetData>
    <row r="1" spans="1:8" ht="70" customHeight="1" x14ac:dyDescent="0.35"/>
    <row r="2" spans="1:8" ht="26.25" customHeight="1" x14ac:dyDescent="0.5">
      <c r="A2" s="33" t="s">
        <v>109</v>
      </c>
    </row>
    <row r="3" spans="1:8" ht="42" customHeight="1" x14ac:dyDescent="0.35">
      <c r="A3" s="34"/>
      <c r="B3" s="35"/>
      <c r="C3" s="69" t="s">
        <v>71</v>
      </c>
      <c r="D3" s="69" t="s">
        <v>72</v>
      </c>
      <c r="E3" s="69" t="s">
        <v>73</v>
      </c>
      <c r="F3" s="70" t="s">
        <v>74</v>
      </c>
    </row>
    <row r="4" spans="1:8" x14ac:dyDescent="0.35">
      <c r="A4" s="36"/>
      <c r="B4" s="37"/>
      <c r="C4" s="71" t="s">
        <v>75</v>
      </c>
      <c r="D4" s="72" t="s">
        <v>76</v>
      </c>
      <c r="E4" s="72"/>
      <c r="F4" s="73" t="s">
        <v>77</v>
      </c>
    </row>
    <row r="5" spans="1:8" x14ac:dyDescent="0.35">
      <c r="A5" s="65" t="s">
        <v>11</v>
      </c>
      <c r="B5" s="38" t="s">
        <v>78</v>
      </c>
      <c r="C5" s="39"/>
      <c r="D5" s="39">
        <v>2473.6880035433001</v>
      </c>
      <c r="E5" s="39">
        <v>2741.6521078940655</v>
      </c>
      <c r="F5" s="40">
        <v>37.177276100949172</v>
      </c>
      <c r="H5" s="41"/>
    </row>
    <row r="6" spans="1:8" x14ac:dyDescent="0.35">
      <c r="A6" s="66"/>
      <c r="B6" s="38" t="s">
        <v>97</v>
      </c>
      <c r="C6" s="39"/>
      <c r="D6" s="39">
        <v>13.660020144507362</v>
      </c>
      <c r="E6" s="39">
        <v>15.397109769193881</v>
      </c>
      <c r="F6" s="40">
        <v>0.77271633807262019</v>
      </c>
      <c r="H6" s="41"/>
    </row>
    <row r="7" spans="1:8" x14ac:dyDescent="0.35">
      <c r="A7" s="66"/>
      <c r="B7" s="38" t="s">
        <v>79</v>
      </c>
      <c r="C7" s="39"/>
      <c r="D7" s="39">
        <v>78.007455702743954</v>
      </c>
      <c r="E7" s="39">
        <v>85.739169776357272</v>
      </c>
      <c r="F7" s="40">
        <v>2.4122949260770592</v>
      </c>
      <c r="H7" s="41"/>
    </row>
    <row r="8" spans="1:8" x14ac:dyDescent="0.35">
      <c r="A8" s="66"/>
      <c r="B8" s="38" t="s">
        <v>80</v>
      </c>
      <c r="C8" s="39"/>
      <c r="D8" s="39">
        <v>320.86043633094238</v>
      </c>
      <c r="E8" s="39">
        <v>354.53678097919124</v>
      </c>
      <c r="F8" s="40">
        <v>10.073297925382231</v>
      </c>
      <c r="H8" s="41"/>
    </row>
    <row r="9" spans="1:8" x14ac:dyDescent="0.35">
      <c r="A9" s="66"/>
      <c r="B9" s="38" t="s">
        <v>98</v>
      </c>
      <c r="C9" s="39"/>
      <c r="D9" s="39">
        <v>50.119357152720816</v>
      </c>
      <c r="E9" s="39">
        <v>54.584453751071727</v>
      </c>
      <c r="F9" s="40">
        <v>1.7259949344698899</v>
      </c>
      <c r="H9" s="41"/>
    </row>
    <row r="10" spans="1:8" x14ac:dyDescent="0.35">
      <c r="A10" s="66"/>
      <c r="B10" s="38" t="s">
        <v>81</v>
      </c>
      <c r="C10" s="39"/>
      <c r="D10" s="39">
        <v>134.27787502392326</v>
      </c>
      <c r="E10" s="39">
        <v>145.55969715760219</v>
      </c>
      <c r="F10" s="40">
        <v>3.6374800736520392</v>
      </c>
      <c r="H10" s="41"/>
    </row>
    <row r="11" spans="1:8" x14ac:dyDescent="0.35">
      <c r="A11" s="66"/>
      <c r="B11" s="38" t="s">
        <v>82</v>
      </c>
      <c r="C11" s="39"/>
      <c r="D11" s="39">
        <v>279.52466217669786</v>
      </c>
      <c r="E11" s="39">
        <v>305.73255766484095</v>
      </c>
      <c r="F11" s="40">
        <v>7.6652312833939629</v>
      </c>
      <c r="H11" s="41"/>
    </row>
    <row r="12" spans="1:8" x14ac:dyDescent="0.35">
      <c r="A12" s="66"/>
      <c r="B12" s="38" t="s">
        <v>83</v>
      </c>
      <c r="C12" s="39"/>
      <c r="D12" s="39">
        <v>88.588746048261896</v>
      </c>
      <c r="E12" s="39">
        <v>98.471582750108027</v>
      </c>
      <c r="F12" s="40">
        <v>3.6327021822735306</v>
      </c>
      <c r="H12" s="41"/>
    </row>
    <row r="13" spans="1:8" x14ac:dyDescent="0.35">
      <c r="A13" s="66"/>
      <c r="B13" s="38" t="s">
        <v>84</v>
      </c>
      <c r="C13" s="39"/>
      <c r="D13" s="39">
        <v>86.926280960829288</v>
      </c>
      <c r="E13" s="39">
        <v>95.589045591044979</v>
      </c>
      <c r="F13" s="40">
        <v>2.6899902922755987</v>
      </c>
      <c r="H13" s="41"/>
    </row>
    <row r="14" spans="1:8" x14ac:dyDescent="0.35">
      <c r="A14" s="66"/>
      <c r="B14" s="38" t="s">
        <v>85</v>
      </c>
      <c r="C14" s="39"/>
      <c r="D14" s="39">
        <v>240.56085565428052</v>
      </c>
      <c r="E14" s="39">
        <v>266.4286851465456</v>
      </c>
      <c r="F14" s="40">
        <v>7.3945896547523633</v>
      </c>
      <c r="H14" s="41"/>
    </row>
    <row r="15" spans="1:8" x14ac:dyDescent="0.35">
      <c r="A15" s="66"/>
      <c r="B15" s="38" t="s">
        <v>86</v>
      </c>
      <c r="C15" s="39"/>
      <c r="D15" s="39">
        <v>108.08683295230276</v>
      </c>
      <c r="E15" s="39">
        <v>119.69330280382512</v>
      </c>
      <c r="F15" s="40">
        <v>4.3437142430552669</v>
      </c>
      <c r="H15" s="41"/>
    </row>
    <row r="16" spans="1:8" x14ac:dyDescent="0.35">
      <c r="A16" s="66"/>
      <c r="B16" s="38" t="s">
        <v>87</v>
      </c>
      <c r="C16" s="39"/>
      <c r="D16" s="39">
        <v>198.82260173878578</v>
      </c>
      <c r="E16" s="39">
        <v>217.00410355605777</v>
      </c>
      <c r="F16" s="40">
        <v>5.3513926519698813</v>
      </c>
      <c r="H16" s="41"/>
    </row>
    <row r="17" spans="1:8" x14ac:dyDescent="0.35">
      <c r="A17" s="66"/>
      <c r="B17" s="38" t="s">
        <v>106</v>
      </c>
      <c r="C17" s="39"/>
      <c r="D17" s="39">
        <v>140.01068207671841</v>
      </c>
      <c r="E17" s="39">
        <v>151.28463726244416</v>
      </c>
      <c r="F17" s="40">
        <v>4.2360855367431967</v>
      </c>
      <c r="H17" s="41"/>
    </row>
    <row r="18" spans="1:8" x14ac:dyDescent="0.35">
      <c r="A18" s="66"/>
      <c r="B18" s="52" t="s">
        <v>88</v>
      </c>
      <c r="C18" s="53"/>
      <c r="D18" s="53">
        <v>199.64315622301402</v>
      </c>
      <c r="E18" s="53">
        <v>217.69458814083868</v>
      </c>
      <c r="F18" s="54">
        <v>5.3888098325690805</v>
      </c>
      <c r="H18" s="41"/>
    </row>
    <row r="19" spans="1:8" x14ac:dyDescent="0.35">
      <c r="A19" s="66"/>
      <c r="B19" s="38" t="s">
        <v>99</v>
      </c>
      <c r="C19" s="39"/>
      <c r="D19" s="39">
        <v>41.663962446585671</v>
      </c>
      <c r="E19" s="39">
        <v>44.93268254041481</v>
      </c>
      <c r="F19" s="40">
        <v>1.1427724144689848</v>
      </c>
      <c r="H19" s="41"/>
    </row>
    <row r="20" spans="1:8" x14ac:dyDescent="0.35">
      <c r="A20" s="66"/>
      <c r="B20" s="38" t="s">
        <v>100</v>
      </c>
      <c r="C20" s="39"/>
      <c r="D20" s="39">
        <v>53.612617407445001</v>
      </c>
      <c r="E20" s="39">
        <v>58.486945387375968</v>
      </c>
      <c r="F20" s="40">
        <v>2.7263630633462559</v>
      </c>
      <c r="H20" s="41"/>
    </row>
    <row r="21" spans="1:8" x14ac:dyDescent="0.35">
      <c r="A21" s="66"/>
      <c r="B21" s="38" t="s">
        <v>89</v>
      </c>
      <c r="C21" s="39"/>
      <c r="D21" s="39">
        <v>107.36173129813749</v>
      </c>
      <c r="E21" s="39">
        <v>116.22689085949594</v>
      </c>
      <c r="F21" s="40">
        <v>2.8524348982812948</v>
      </c>
      <c r="H21" s="41"/>
    </row>
    <row r="22" spans="1:8" x14ac:dyDescent="0.35">
      <c r="A22" s="66"/>
      <c r="B22" s="38" t="s">
        <v>101</v>
      </c>
      <c r="C22" s="39"/>
      <c r="D22" s="39">
        <v>40.655118177531421</v>
      </c>
      <c r="E22" s="39">
        <v>45.282086672112015</v>
      </c>
      <c r="F22" s="40">
        <v>1.6559301644612574</v>
      </c>
      <c r="H22" s="41"/>
    </row>
    <row r="23" spans="1:8" x14ac:dyDescent="0.35">
      <c r="A23" s="66"/>
      <c r="B23" s="38" t="s">
        <v>102</v>
      </c>
      <c r="C23" s="39"/>
      <c r="D23" s="39">
        <v>41.293256285818075</v>
      </c>
      <c r="E23" s="39">
        <v>45.972122030798474</v>
      </c>
      <c r="F23" s="40">
        <v>0.77030643044081504</v>
      </c>
      <c r="H23" s="41"/>
    </row>
    <row r="24" spans="1:8" x14ac:dyDescent="0.35">
      <c r="A24" s="66"/>
      <c r="B24" s="38" t="s">
        <v>90</v>
      </c>
      <c r="C24" s="39"/>
      <c r="D24" s="39">
        <v>155.36434865545411</v>
      </c>
      <c r="E24" s="39">
        <v>171.73145026661484</v>
      </c>
      <c r="F24" s="40">
        <v>4.1186708874624465</v>
      </c>
      <c r="H24" s="41"/>
    </row>
    <row r="25" spans="1:8" x14ac:dyDescent="0.35">
      <c r="A25" s="66"/>
      <c r="B25" s="42" t="s">
        <v>91</v>
      </c>
      <c r="C25" s="43"/>
      <c r="D25" s="43">
        <v>2379.0399964567</v>
      </c>
      <c r="E25" s="43">
        <v>2610.3478921059341</v>
      </c>
      <c r="F25" s="44">
        <v>72.59077773314776</v>
      </c>
      <c r="H25" s="41"/>
    </row>
    <row r="26" spans="1:8" x14ac:dyDescent="0.35">
      <c r="A26" s="67"/>
      <c r="B26" s="45" t="s">
        <v>92</v>
      </c>
      <c r="C26" s="46"/>
      <c r="D26" s="46">
        <v>4852.7280000000001</v>
      </c>
      <c r="E26" s="46">
        <v>5352</v>
      </c>
      <c r="F26" s="47">
        <v>109.76805383409692</v>
      </c>
      <c r="H26" s="41"/>
    </row>
    <row r="27" spans="1:8" x14ac:dyDescent="0.35">
      <c r="A27" s="66" t="s">
        <v>12</v>
      </c>
      <c r="B27" s="38" t="s">
        <v>78</v>
      </c>
      <c r="C27" s="39"/>
      <c r="D27" s="39">
        <v>1699.6403546000572</v>
      </c>
      <c r="E27" s="39">
        <v>2004.2662879337875</v>
      </c>
      <c r="F27" s="40">
        <v>3.721469292781542</v>
      </c>
      <c r="H27" s="41"/>
    </row>
    <row r="28" spans="1:8" x14ac:dyDescent="0.35">
      <c r="A28" s="66"/>
      <c r="B28" s="38" t="s">
        <v>97</v>
      </c>
      <c r="C28" s="39"/>
      <c r="D28" s="39">
        <v>15.319965237105402</v>
      </c>
      <c r="E28" s="39">
        <v>18.078266209172426</v>
      </c>
      <c r="F28" s="40">
        <v>3.6210932320423266E-2</v>
      </c>
      <c r="H28" s="41"/>
    </row>
    <row r="29" spans="1:8" x14ac:dyDescent="0.35">
      <c r="A29" s="66"/>
      <c r="B29" s="38" t="s">
        <v>79</v>
      </c>
      <c r="C29" s="39"/>
      <c r="D29" s="39">
        <v>70.200127039683039</v>
      </c>
      <c r="E29" s="39">
        <v>82.78710695537545</v>
      </c>
      <c r="F29" s="40">
        <v>0.16389073969764609</v>
      </c>
      <c r="H29" s="41"/>
    </row>
    <row r="30" spans="1:8" x14ac:dyDescent="0.35">
      <c r="A30" s="66"/>
      <c r="B30" s="38" t="s">
        <v>80</v>
      </c>
      <c r="C30" s="39"/>
      <c r="D30" s="39">
        <v>322.0774222731074</v>
      </c>
      <c r="E30" s="39">
        <v>380.04902383000251</v>
      </c>
      <c r="F30" s="40">
        <v>0.76254595482875531</v>
      </c>
      <c r="H30" s="41"/>
    </row>
    <row r="31" spans="1:8" x14ac:dyDescent="0.35">
      <c r="A31" s="66"/>
      <c r="B31" s="38" t="s">
        <v>98</v>
      </c>
      <c r="C31" s="39"/>
      <c r="D31" s="39">
        <v>46.111735056705413</v>
      </c>
      <c r="E31" s="39">
        <v>54.337918700216434</v>
      </c>
      <c r="F31" s="40">
        <v>0.10748697465087588</v>
      </c>
      <c r="H31" s="41"/>
    </row>
    <row r="32" spans="1:8" x14ac:dyDescent="0.35">
      <c r="A32" s="66"/>
      <c r="B32" s="38" t="s">
        <v>81</v>
      </c>
      <c r="C32" s="39"/>
      <c r="D32" s="39">
        <v>134.48070267986469</v>
      </c>
      <c r="E32" s="39">
        <v>158.67570217776932</v>
      </c>
      <c r="F32" s="40">
        <v>0.30920589306024804</v>
      </c>
      <c r="H32" s="41"/>
    </row>
    <row r="33" spans="1:8" x14ac:dyDescent="0.35">
      <c r="A33" s="66"/>
      <c r="B33" s="38" t="s">
        <v>82</v>
      </c>
      <c r="C33" s="39"/>
      <c r="D33" s="39">
        <v>260.15282331112138</v>
      </c>
      <c r="E33" s="39">
        <v>306.75876391972412</v>
      </c>
      <c r="F33" s="40">
        <v>0.61011437495958909</v>
      </c>
      <c r="H33" s="41"/>
    </row>
    <row r="34" spans="1:8" x14ac:dyDescent="0.35">
      <c r="A34" s="66"/>
      <c r="B34" s="38" t="s">
        <v>83</v>
      </c>
      <c r="C34" s="39"/>
      <c r="D34" s="39">
        <v>95.334873588517169</v>
      </c>
      <c r="E34" s="39">
        <v>112.56380193843242</v>
      </c>
      <c r="F34" s="40">
        <v>0.22383963148361902</v>
      </c>
      <c r="H34" s="41"/>
    </row>
    <row r="35" spans="1:8" x14ac:dyDescent="0.35">
      <c r="A35" s="66"/>
      <c r="B35" s="38" t="s">
        <v>84</v>
      </c>
      <c r="C35" s="39"/>
      <c r="D35" s="39">
        <v>81.410863638341908</v>
      </c>
      <c r="E35" s="39">
        <v>96.023367517498798</v>
      </c>
      <c r="F35" s="40">
        <v>0.18961165390765816</v>
      </c>
      <c r="H35" s="48"/>
    </row>
    <row r="36" spans="1:8" x14ac:dyDescent="0.35">
      <c r="A36" s="66"/>
      <c r="B36" s="38" t="s">
        <v>85</v>
      </c>
      <c r="C36" s="39"/>
      <c r="D36" s="39">
        <v>224.35663048253295</v>
      </c>
      <c r="E36" s="39">
        <v>264.86817069613306</v>
      </c>
      <c r="F36" s="40">
        <v>0.51775296118076364</v>
      </c>
      <c r="H36" s="48"/>
    </row>
    <row r="37" spans="1:8" x14ac:dyDescent="0.35">
      <c r="A37" s="66"/>
      <c r="B37" s="38" t="s">
        <v>86</v>
      </c>
      <c r="C37" s="39"/>
      <c r="D37" s="39">
        <v>107.40848324007877</v>
      </c>
      <c r="E37" s="39">
        <v>126.71595712846893</v>
      </c>
      <c r="F37" s="40">
        <v>0.24449622566279836</v>
      </c>
      <c r="H37" s="48"/>
    </row>
    <row r="38" spans="1:8" x14ac:dyDescent="0.35">
      <c r="A38" s="66"/>
      <c r="B38" s="38" t="s">
        <v>87</v>
      </c>
      <c r="C38" s="39"/>
      <c r="D38" s="39">
        <v>184.67810852789145</v>
      </c>
      <c r="E38" s="39">
        <v>217.90105925655283</v>
      </c>
      <c r="F38" s="40">
        <v>0.42619472738375408</v>
      </c>
      <c r="H38" s="48"/>
    </row>
    <row r="39" spans="1:8" x14ac:dyDescent="0.35">
      <c r="A39" s="66"/>
      <c r="B39" s="38" t="s">
        <v>106</v>
      </c>
      <c r="C39" s="39"/>
      <c r="D39" s="39">
        <v>108.43432446978359</v>
      </c>
      <c r="E39" s="39">
        <v>127.72004092173752</v>
      </c>
      <c r="F39" s="40">
        <v>0.25469787438535907</v>
      </c>
      <c r="H39" s="48"/>
    </row>
    <row r="40" spans="1:8" x14ac:dyDescent="0.35">
      <c r="A40" s="66"/>
      <c r="B40" s="52" t="s">
        <v>88</v>
      </c>
      <c r="C40" s="53"/>
      <c r="D40" s="53">
        <v>175.86594506255105</v>
      </c>
      <c r="E40" s="53">
        <v>207.3713652936157</v>
      </c>
      <c r="F40" s="54">
        <v>0.4153994905718823</v>
      </c>
      <c r="H40" s="48"/>
    </row>
    <row r="41" spans="1:8" x14ac:dyDescent="0.35">
      <c r="A41" s="66"/>
      <c r="B41" s="38" t="s">
        <v>99</v>
      </c>
      <c r="C41" s="39"/>
      <c r="D41" s="39">
        <v>38.812537775022157</v>
      </c>
      <c r="E41" s="39">
        <v>45.790758196679022</v>
      </c>
      <c r="F41" s="40">
        <v>8.6537156047147457E-2</v>
      </c>
      <c r="H41" s="48"/>
    </row>
    <row r="42" spans="1:8" x14ac:dyDescent="0.35">
      <c r="A42" s="66"/>
      <c r="B42" s="38" t="s">
        <v>100</v>
      </c>
      <c r="C42" s="39"/>
      <c r="D42" s="39">
        <v>44.942980918191736</v>
      </c>
      <c r="E42" s="39">
        <v>52.972658912884967</v>
      </c>
      <c r="F42" s="40">
        <v>0.10457230117987831</v>
      </c>
      <c r="H42" s="48"/>
    </row>
    <row r="43" spans="1:8" x14ac:dyDescent="0.35">
      <c r="A43" s="66"/>
      <c r="B43" s="38" t="s">
        <v>89</v>
      </c>
      <c r="C43" s="39"/>
      <c r="D43" s="39">
        <v>94.500907861355813</v>
      </c>
      <c r="E43" s="39">
        <v>111.29805536787828</v>
      </c>
      <c r="F43" s="40">
        <v>0.21978318565507976</v>
      </c>
      <c r="H43" s="48"/>
    </row>
    <row r="44" spans="1:8" x14ac:dyDescent="0.35">
      <c r="A44" s="66"/>
      <c r="B44" s="38" t="s">
        <v>101</v>
      </c>
      <c r="C44" s="39"/>
      <c r="D44" s="39">
        <v>34.778496446927143</v>
      </c>
      <c r="E44" s="39">
        <v>41.085712211920537</v>
      </c>
      <c r="F44" s="40">
        <v>8.1232284842624847E-2</v>
      </c>
      <c r="H44" s="48"/>
    </row>
    <row r="45" spans="1:8" x14ac:dyDescent="0.35">
      <c r="A45" s="66"/>
      <c r="B45" s="38" t="s">
        <v>102</v>
      </c>
      <c r="C45" s="39"/>
      <c r="D45" s="39">
        <v>31.180253573888251</v>
      </c>
      <c r="E45" s="39">
        <v>36.821197880103426</v>
      </c>
      <c r="F45" s="40">
        <v>6.7479565455816612E-2</v>
      </c>
      <c r="H45" s="48"/>
    </row>
    <row r="46" spans="1:8" x14ac:dyDescent="0.35">
      <c r="A46" s="66"/>
      <c r="B46" s="38" t="s">
        <v>90</v>
      </c>
      <c r="C46" s="39"/>
      <c r="D46" s="39">
        <v>132.83053681374486</v>
      </c>
      <c r="E46" s="39">
        <v>156.85220124257572</v>
      </c>
      <c r="F46" s="40">
        <v>0.2987792389628719</v>
      </c>
    </row>
    <row r="47" spans="1:8" x14ac:dyDescent="0.35">
      <c r="A47" s="66"/>
      <c r="B47" s="49" t="s">
        <v>93</v>
      </c>
      <c r="C47" s="50"/>
      <c r="D47" s="39">
        <v>604.98192740352761</v>
      </c>
      <c r="E47" s="39">
        <v>714.56258370946853</v>
      </c>
      <c r="F47" s="40">
        <v>1.3906457068847438</v>
      </c>
    </row>
    <row r="48" spans="1:8" x14ac:dyDescent="0.35">
      <c r="A48" s="66"/>
      <c r="B48" s="42" t="s">
        <v>91</v>
      </c>
      <c r="C48" s="43"/>
      <c r="D48" s="43">
        <v>2807.8596453999417</v>
      </c>
      <c r="E48" s="43">
        <v>3313.2337120662096</v>
      </c>
      <c r="F48" s="44">
        <v>6.5104768731215357</v>
      </c>
    </row>
    <row r="49" spans="1:6" x14ac:dyDescent="0.35">
      <c r="A49" s="67"/>
      <c r="B49" s="45" t="s">
        <v>92</v>
      </c>
      <c r="C49" s="46"/>
      <c r="D49" s="46">
        <v>4507.4999999999982</v>
      </c>
      <c r="E49" s="46">
        <v>5317.4999999999964</v>
      </c>
      <c r="F49" s="47">
        <v>10.231946165903077</v>
      </c>
    </row>
    <row r="50" spans="1:6" x14ac:dyDescent="0.35">
      <c r="A50" s="65" t="s">
        <v>13</v>
      </c>
      <c r="B50" s="38" t="s">
        <v>78</v>
      </c>
      <c r="C50" s="39">
        <v>17851.020784597593</v>
      </c>
      <c r="D50" s="39">
        <v>4173.328358143357</v>
      </c>
      <c r="E50" s="39">
        <v>4745.9183958278527</v>
      </c>
      <c r="F50" s="40">
        <v>40.898745393730714</v>
      </c>
    </row>
    <row r="51" spans="1:6" x14ac:dyDescent="0.35">
      <c r="A51" s="66"/>
      <c r="B51" s="38" t="s">
        <v>97</v>
      </c>
      <c r="C51" s="39">
        <v>113.02275254945299</v>
      </c>
      <c r="D51" s="39">
        <v>28.979985381612764</v>
      </c>
      <c r="E51" s="39">
        <v>33.475375978366309</v>
      </c>
      <c r="F51" s="40">
        <v>0.80892727039304346</v>
      </c>
    </row>
    <row r="52" spans="1:6" x14ac:dyDescent="0.35">
      <c r="A52" s="66"/>
      <c r="B52" s="38" t="s">
        <v>79</v>
      </c>
      <c r="C52" s="39">
        <v>467.78025126349746</v>
      </c>
      <c r="D52" s="39">
        <v>148.20758274242701</v>
      </c>
      <c r="E52" s="39">
        <v>168.52627673173271</v>
      </c>
      <c r="F52" s="40">
        <v>2.5761856657747053</v>
      </c>
    </row>
    <row r="53" spans="1:6" x14ac:dyDescent="0.35">
      <c r="A53" s="66"/>
      <c r="B53" s="38" t="s">
        <v>80</v>
      </c>
      <c r="C53" s="39">
        <v>1663.5169336469025</v>
      </c>
      <c r="D53" s="39">
        <v>642.93785860404978</v>
      </c>
      <c r="E53" s="39">
        <v>734.58580480919375</v>
      </c>
      <c r="F53" s="40">
        <v>10.835843880210987</v>
      </c>
    </row>
    <row r="54" spans="1:6" x14ac:dyDescent="0.35">
      <c r="A54" s="66"/>
      <c r="B54" s="38" t="s">
        <v>98</v>
      </c>
      <c r="C54" s="39">
        <v>232.05224742235939</v>
      </c>
      <c r="D54" s="39">
        <v>96.231092209426237</v>
      </c>
      <c r="E54" s="39">
        <v>108.92237245128817</v>
      </c>
      <c r="F54" s="40">
        <v>1.8334819091207659</v>
      </c>
    </row>
    <row r="55" spans="1:6" x14ac:dyDescent="0.35">
      <c r="A55" s="66"/>
      <c r="B55" s="38" t="s">
        <v>81</v>
      </c>
      <c r="C55" s="39">
        <v>689.5016011074465</v>
      </c>
      <c r="D55" s="39">
        <v>268.75857770378798</v>
      </c>
      <c r="E55" s="39">
        <v>304.23539933537154</v>
      </c>
      <c r="F55" s="40">
        <v>3.9466859667122871</v>
      </c>
    </row>
    <row r="56" spans="1:6" x14ac:dyDescent="0.35">
      <c r="A56" s="66"/>
      <c r="B56" s="38" t="s">
        <v>82</v>
      </c>
      <c r="C56" s="39">
        <v>1341.5094617232971</v>
      </c>
      <c r="D56" s="39">
        <v>539.67748548781924</v>
      </c>
      <c r="E56" s="39">
        <v>612.49132158456507</v>
      </c>
      <c r="F56" s="40">
        <v>8.2753456583535527</v>
      </c>
    </row>
    <row r="57" spans="1:6" x14ac:dyDescent="0.35">
      <c r="A57" s="66"/>
      <c r="B57" s="38" t="s">
        <v>83</v>
      </c>
      <c r="C57" s="39">
        <v>586.04039367007988</v>
      </c>
      <c r="D57" s="39">
        <v>183.92361963677905</v>
      </c>
      <c r="E57" s="39">
        <v>211.03538468854043</v>
      </c>
      <c r="F57" s="40">
        <v>3.8565418137571497</v>
      </c>
    </row>
    <row r="58" spans="1:6" x14ac:dyDescent="0.35">
      <c r="A58" s="66"/>
      <c r="B58" s="38" t="s">
        <v>84</v>
      </c>
      <c r="C58" s="39">
        <v>400.75687896468986</v>
      </c>
      <c r="D58" s="39">
        <v>168.33714459917121</v>
      </c>
      <c r="E58" s="39">
        <v>191.61241310854376</v>
      </c>
      <c r="F58" s="40">
        <v>2.8796019461832567</v>
      </c>
    </row>
    <row r="59" spans="1:6" x14ac:dyDescent="0.35">
      <c r="A59" s="66"/>
      <c r="B59" s="38" t="s">
        <v>85</v>
      </c>
      <c r="C59" s="39">
        <v>1350.8303528901138</v>
      </c>
      <c r="D59" s="39">
        <v>464.91748613681347</v>
      </c>
      <c r="E59" s="39">
        <v>531.29685584267872</v>
      </c>
      <c r="F59" s="40">
        <v>7.9123426159331274</v>
      </c>
    </row>
    <row r="60" spans="1:6" x14ac:dyDescent="0.35">
      <c r="A60" s="66"/>
      <c r="B60" s="38" t="s">
        <v>86</v>
      </c>
      <c r="C60" s="39">
        <v>540.91009101046495</v>
      </c>
      <c r="D60" s="39">
        <v>215.49531619238152</v>
      </c>
      <c r="E60" s="39">
        <v>246.40925993229405</v>
      </c>
      <c r="F60" s="40">
        <v>4.5882104687180654</v>
      </c>
    </row>
    <row r="61" spans="1:6" x14ac:dyDescent="0.35">
      <c r="A61" s="66"/>
      <c r="B61" s="38" t="s">
        <v>87</v>
      </c>
      <c r="C61" s="39">
        <v>784.21277871929135</v>
      </c>
      <c r="D61" s="39">
        <v>383.50071026667723</v>
      </c>
      <c r="E61" s="39">
        <v>434.90516281261057</v>
      </c>
      <c r="F61" s="40">
        <v>5.7775873793536352</v>
      </c>
    </row>
    <row r="62" spans="1:6" x14ac:dyDescent="0.35">
      <c r="A62" s="66"/>
      <c r="B62" s="38" t="s">
        <v>106</v>
      </c>
      <c r="C62" s="39">
        <v>554.47558010599391</v>
      </c>
      <c r="D62" s="39">
        <v>248.44500654650199</v>
      </c>
      <c r="E62" s="39">
        <v>279.00467818418167</v>
      </c>
      <c r="F62" s="40">
        <v>4.4907834111285556</v>
      </c>
    </row>
    <row r="63" spans="1:6" x14ac:dyDescent="0.35">
      <c r="A63" s="66"/>
      <c r="B63" s="52" t="s">
        <v>88</v>
      </c>
      <c r="C63" s="53">
        <v>1104.0395961814777</v>
      </c>
      <c r="D63" s="53">
        <v>375.50910128556507</v>
      </c>
      <c r="E63" s="53">
        <v>425.0659534344544</v>
      </c>
      <c r="F63" s="54">
        <v>5.8042093231409631</v>
      </c>
    </row>
    <row r="64" spans="1:6" x14ac:dyDescent="0.35">
      <c r="A64" s="66"/>
      <c r="B64" s="38" t="s">
        <v>99</v>
      </c>
      <c r="C64" s="39">
        <v>198.00039176041</v>
      </c>
      <c r="D64" s="39">
        <v>80.476500221607836</v>
      </c>
      <c r="E64" s="39">
        <v>90.723440737093824</v>
      </c>
      <c r="F64" s="40">
        <v>1.2293095705161323</v>
      </c>
    </row>
    <row r="65" spans="1:6" x14ac:dyDescent="0.35">
      <c r="A65" s="66"/>
      <c r="B65" s="38" t="s">
        <v>100</v>
      </c>
      <c r="C65" s="39">
        <v>313.49717453905038</v>
      </c>
      <c r="D65" s="39">
        <v>98.555598325636737</v>
      </c>
      <c r="E65" s="39">
        <v>111.45960430026093</v>
      </c>
      <c r="F65" s="40">
        <v>2.8309353645261344</v>
      </c>
    </row>
    <row r="66" spans="1:6" x14ac:dyDescent="0.35">
      <c r="A66" s="66"/>
      <c r="B66" s="38" t="s">
        <v>89</v>
      </c>
      <c r="C66" s="39">
        <v>493.9802957093957</v>
      </c>
      <c r="D66" s="39">
        <v>201.86263915949331</v>
      </c>
      <c r="E66" s="39">
        <v>227.52494622737422</v>
      </c>
      <c r="F66" s="40">
        <v>3.0722180839363746</v>
      </c>
    </row>
    <row r="67" spans="1:6" x14ac:dyDescent="0.35">
      <c r="A67" s="66"/>
      <c r="B67" s="38" t="s">
        <v>101</v>
      </c>
      <c r="C67" s="39">
        <v>220.77156801378749</v>
      </c>
      <c r="D67" s="39">
        <v>75.433614624458556</v>
      </c>
      <c r="E67" s="39">
        <v>86.367798884032553</v>
      </c>
      <c r="F67" s="40">
        <v>1.7371624493038822</v>
      </c>
    </row>
    <row r="68" spans="1:6" x14ac:dyDescent="0.35">
      <c r="A68" s="66"/>
      <c r="B68" s="38" t="s">
        <v>102</v>
      </c>
      <c r="C68" s="39">
        <v>144.7070599459787</v>
      </c>
      <c r="D68" s="39">
        <v>72.473509859706326</v>
      </c>
      <c r="E68" s="39">
        <v>82.7933199109019</v>
      </c>
      <c r="F68" s="40">
        <v>0.83778599589663161</v>
      </c>
    </row>
    <row r="69" spans="1:6" x14ac:dyDescent="0.35">
      <c r="A69" s="66"/>
      <c r="B69" s="38" t="s">
        <v>90</v>
      </c>
      <c r="C69" s="39">
        <v>645.38380617871132</v>
      </c>
      <c r="D69" s="39">
        <v>288.19488546919899</v>
      </c>
      <c r="E69" s="39">
        <v>328.58365150919053</v>
      </c>
      <c r="F69" s="40">
        <v>4.4174501264253188</v>
      </c>
    </row>
    <row r="70" spans="1:6" x14ac:dyDescent="0.35">
      <c r="A70" s="66"/>
      <c r="B70" s="38" t="s">
        <v>93</v>
      </c>
      <c r="C70" s="39">
        <v>0</v>
      </c>
      <c r="D70" s="39">
        <v>604.98192740352761</v>
      </c>
      <c r="E70" s="39">
        <v>714.56258370946853</v>
      </c>
      <c r="F70" s="40">
        <v>1.3906457068847438</v>
      </c>
    </row>
    <row r="71" spans="1:6" x14ac:dyDescent="0.35">
      <c r="A71" s="66"/>
      <c r="B71" s="42" t="s">
        <v>91</v>
      </c>
      <c r="C71" s="43">
        <v>11844.989215402402</v>
      </c>
      <c r="D71" s="43">
        <v>5186.8996418566421</v>
      </c>
      <c r="E71" s="43">
        <v>5923.5816041721446</v>
      </c>
      <c r="F71" s="44">
        <v>79.101254606269322</v>
      </c>
    </row>
    <row r="72" spans="1:6" x14ac:dyDescent="0.35">
      <c r="A72" s="67"/>
      <c r="B72" s="45" t="s">
        <v>92</v>
      </c>
      <c r="C72" s="46">
        <v>29696.009999999995</v>
      </c>
      <c r="D72" s="46">
        <v>9360.2279999999992</v>
      </c>
      <c r="E72" s="46">
        <v>10669.499999999995</v>
      </c>
      <c r="F72" s="47">
        <v>120.00000000000004</v>
      </c>
    </row>
    <row r="73" spans="1:6" x14ac:dyDescent="0.35">
      <c r="A73" s="51" t="s">
        <v>103</v>
      </c>
    </row>
    <row r="74" spans="1:6" x14ac:dyDescent="0.35">
      <c r="A74" s="51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52d2b1bf-f310-45e2-aba7-632ee969a559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124141f-bf93-4eca-8662-34a4511e35c8"/>
    <ds:schemaRef ds:uri="http://www.w3.org/XML/1998/namespace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2022-06-22T03:56:04Z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