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0E94A981-BE7F-4E97-9D0F-72435E0704B2}" xr6:coauthVersionLast="47" xr6:coauthVersionMax="47" xr10:uidLastSave="{00000000-0000-0000-0000-000000000000}"/>
  <bookViews>
    <workbookView xWindow="420" yWindow="53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<sst xmlns="http://schemas.openxmlformats.org/spreadsheetml/2006/main" count="188" uniqueCount="113">
  <si>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</si>
  <si>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</si>
  <si>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</si>
  <si>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</si>
  <si>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</si>
  <si>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</si>
  <si>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</si>
  <si>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</si>
  <si>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</si>
  <si>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</si>
  <si>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</si>
  <si>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</si>
  <si>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</si>
  <si>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</si>
  <si>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</si>
  <si>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</si>
  <si>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</si>
  <si>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</si>
  <si>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</si>
  <si>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</si>
  <si>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</si>
  <si>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</si>
  <si>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</si>
  <si>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</si>
  <si>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</si>
  <si>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</si>
  <si>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</si>
  <si>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</si>
  <si>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</si>
  <si>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</si>
  <si>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</si>
  <si>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</si>
  <si>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</si>
  <si>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</si>
  <si>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</si>
  <si>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</si>
  <si>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</si>
  <si>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</si>
  <si>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</si>
  <si>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</si>
  <si>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</si>
  <si>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</si>
  <si>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</si>
  <si>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</si>
  <si>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</si>
  <si>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</si>
  <si>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</si>
  <si>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</si>
  <si>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</si>
  <si>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</si>
  <si>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</si>
  <si>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</si>
  <si>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</si>
  <si>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</si>
  <si>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</si>
  <si>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</si>
  <si>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</si>
  <si>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</si>
  <si>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</si>
  <si>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</si>
  <si>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</si>
  <si>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</si>
  <si>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</si>
  <si>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</si>
  <si>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</si>
  <si>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</si>
  <si>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</si>
  <si>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</si>
  <si>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</si>
  <si>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</si>
  <si>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</si>
  <si>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</si>
  <si>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</si>
  <si>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</si>
  <si>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</si>
  <si>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</si>
  <si>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</si>
  <si>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</si>
  <si>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</si>
  <si>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</si>
  <si>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</si>
  <si>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</si>
  <si>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</si>
  <si>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</si>
  <si>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</si>
  <si>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</si>
  <si>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</si>
  <si>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</si>
  <si>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</si>
  <si>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</si>
  <si>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</si>
  <si>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</si>
  <si>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</si>
  <si>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</si>
  <si>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</si>
  <si>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</si>
  <si>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</si>
  <si>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</si>
  <si>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</si>
  <si>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</si>
  <si>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</si>
  <si>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</si>
  <si>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</si>
  <si>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</si>
  <si>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</si>
  <si>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</si>
  <si>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</si>
  <si>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</si>
  <si>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</si>
  <si>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CENTRAL HIGHLANDS</t>
  </si>
  <si>
    <t>CENTRAL HIGHLANDS*</t>
  </si>
  <si>
    <t>* 2008-09 to 2018-19 results have been smoothed by taking three year average. 2019-20 and 2020-21 results are unsmoothed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</si>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</sst>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25453</xdr:colOff>
      <xdr:row>1</xdr:row>
      <xdr:rowOff>6755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41888" cy="54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20707</xdr:colOff>
      <xdr:row>1</xdr:row>
      <xdr:rowOff>13191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991087" cy="61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13804</xdr:colOff>
      <xdr:row>0</xdr:row>
      <xdr:rowOff>634183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191249" cy="634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20484</xdr:colOff>
      <xdr:row>0</xdr:row>
      <xdr:rowOff>842780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27688" cy="842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110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/>
      <c r="C6" s="17"/>
      <c r="D6" s="17">
        <v>35.680622784555588</v>
      </c>
      <c r="E6" s="17">
        <v>31.542161602614808</v>
      </c>
      <c r="F6" s="17">
        <v>33.833678805567907</v>
      </c>
      <c r="G6" s="17">
        <v>34.567486313363553</v>
      </c>
      <c r="H6" s="17">
        <v>40.390080417150777</v>
      </c>
      <c r="I6" s="17">
        <v>41.58669588509796</v>
      </c>
      <c r="J6" s="17">
        <v>42.30174491831125</v>
      </c>
      <c r="K6" s="17">
        <v>40.607904402712109</v>
      </c>
      <c r="L6" s="17">
        <v>45.372694885395589</v>
      </c>
      <c r="M6" s="17">
        <v>50.936263987042175</v>
      </c>
      <c r="N6" s="17">
        <v>52.72272320213974</v>
      </c>
      <c r="O6" s="17">
        <v>50.780806268016235</v>
      </c>
      <c r="P6" s="17">
        <v>40.655118177531421</v>
      </c>
    </row>
    <row r="7" spans="1:16" x14ac:dyDescent="0.35">
      <c r="A7" s="13" t="s">
        <v>12</v>
      </c>
      <c r="B7" s="17"/>
      <c r="C7" s="17"/>
      <c r="D7" s="17">
        <v>32.932360009797414</v>
      </c>
      <c r="E7" s="17">
        <v>28.799999023306668</v>
      </c>
      <c r="F7" s="17">
        <v>30.592791168498195</v>
      </c>
      <c r="G7" s="17">
        <v>31.075242370746171</v>
      </c>
      <c r="H7" s="17">
        <v>35.851433999620127</v>
      </c>
      <c r="I7" s="17">
        <v>36.852274623496832</v>
      </c>
      <c r="J7" s="17">
        <v>37.699161070534238</v>
      </c>
      <c r="K7" s="17">
        <v>36.721585352814252</v>
      </c>
      <c r="L7" s="17">
        <v>41.227733030460342</v>
      </c>
      <c r="M7" s="17">
        <v>46.716908836894696</v>
      </c>
      <c r="N7" s="17">
        <v>48.072296757562675</v>
      </c>
      <c r="O7" s="17">
        <v>42.132035666658972</v>
      </c>
      <c r="P7" s="17">
        <v>34.778496446927143</v>
      </c>
    </row>
    <row r="8" spans="1:16" x14ac:dyDescent="0.35">
      <c r="A8" s="14" t="s">
        <v>13</v>
      </c>
      <c r="B8" s="17"/>
      <c r="C8" s="17"/>
      <c r="D8" s="17">
        <v>68.612982794353002</v>
      </c>
      <c r="E8" s="17">
        <v>60.342160625921473</v>
      </c>
      <c r="F8" s="17">
        <v>64.426469974066094</v>
      </c>
      <c r="G8" s="17">
        <v>65.642728684109727</v>
      </c>
      <c r="H8" s="17">
        <v>76.241514416770897</v>
      </c>
      <c r="I8" s="17">
        <v>78.438970508594792</v>
      </c>
      <c r="J8" s="17">
        <v>80.000905988845489</v>
      </c>
      <c r="K8" s="17">
        <v>77.329489755526353</v>
      </c>
      <c r="L8" s="17">
        <v>86.600427915855946</v>
      </c>
      <c r="M8" s="17">
        <v>97.65317282393687</v>
      </c>
      <c r="N8" s="17">
        <v>100.79501995970242</v>
      </c>
      <c r="O8" s="17">
        <v>92.912841934675214</v>
      </c>
      <c r="P8" s="17">
        <v>75.433614624458556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/>
      <c r="C10" s="17"/>
      <c r="D10" s="17">
        <v>39.84909103696544</v>
      </c>
      <c r="E10" s="17">
        <v>35.003312118923994</v>
      </c>
      <c r="F10" s="17">
        <v>37.664565210207762</v>
      </c>
      <c r="G10" s="17">
        <v>38.378161146924782</v>
      </c>
      <c r="H10" s="17">
        <v>45.074768676082215</v>
      </c>
      <c r="I10" s="17">
        <v>46.34947014792035</v>
      </c>
      <c r="J10" s="17">
        <v>47.227997297779531</v>
      </c>
      <c r="K10" s="17">
        <v>45.226232932630928</v>
      </c>
      <c r="L10" s="17">
        <v>50.779342605524619</v>
      </c>
      <c r="M10" s="17">
        <v>57.22916647619919</v>
      </c>
      <c r="N10" s="17">
        <v>59.111216108527479</v>
      </c>
      <c r="O10" s="17">
        <v>56.336375497396588</v>
      </c>
      <c r="P10" s="17">
        <v>45.282086672112015</v>
      </c>
    </row>
    <row r="11" spans="1:16" x14ac:dyDescent="0.35">
      <c r="A11" s="13" t="s">
        <v>12</v>
      </c>
      <c r="B11" s="17"/>
      <c r="C11" s="17"/>
      <c r="D11" s="17">
        <v>38.718240652393078</v>
      </c>
      <c r="E11" s="17">
        <v>33.814394478957261</v>
      </c>
      <c r="F11" s="17">
        <v>35.764026893783907</v>
      </c>
      <c r="G11" s="17">
        <v>36.149319175235071</v>
      </c>
      <c r="H11" s="17">
        <v>41.423854222293876</v>
      </c>
      <c r="I11" s="17">
        <v>42.471589262548775</v>
      </c>
      <c r="J11" s="17">
        <v>43.312646224071102</v>
      </c>
      <c r="K11" s="17">
        <v>42.129698232896203</v>
      </c>
      <c r="L11" s="17">
        <v>47.162407926157847</v>
      </c>
      <c r="M11" s="17">
        <v>53.437636443684482</v>
      </c>
      <c r="N11" s="17">
        <v>54.872609982693056</v>
      </c>
      <c r="O11" s="17">
        <v>47.911440402176595</v>
      </c>
      <c r="P11" s="17">
        <v>41.085712211920537</v>
      </c>
    </row>
    <row r="12" spans="1:16" x14ac:dyDescent="0.35">
      <c r="A12" s="14" t="s">
        <v>13</v>
      </c>
      <c r="B12" s="17"/>
      <c r="C12" s="17"/>
      <c r="D12" s="17">
        <v>78.567331689358525</v>
      </c>
      <c r="E12" s="17">
        <v>68.817706597881255</v>
      </c>
      <c r="F12" s="17">
        <v>73.428592103991676</v>
      </c>
      <c r="G12" s="17">
        <v>74.52748032215986</v>
      </c>
      <c r="H12" s="17">
        <v>86.498622898376084</v>
      </c>
      <c r="I12" s="17">
        <v>88.821059410469118</v>
      </c>
      <c r="J12" s="17">
        <v>90.54064352185064</v>
      </c>
      <c r="K12" s="17">
        <v>87.355931165527124</v>
      </c>
      <c r="L12" s="17">
        <v>97.941750531682445</v>
      </c>
      <c r="M12" s="17">
        <v>110.66680291988366</v>
      </c>
      <c r="N12" s="17">
        <v>113.98382609122052</v>
      </c>
      <c r="O12" s="17">
        <v>104.24781589957318</v>
      </c>
      <c r="P12" s="17">
        <v>86.367798884032553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/>
      <c r="C14" s="57"/>
      <c r="D14" s="57">
        <v>1.1596515207030595</v>
      </c>
      <c r="E14" s="57">
        <v>0.98975636313639725</v>
      </c>
      <c r="F14" s="57">
        <v>1.0606602326815338</v>
      </c>
      <c r="G14" s="57">
        <v>1.0458872313600878</v>
      </c>
      <c r="H14" s="57">
        <v>1.18719908509121</v>
      </c>
      <c r="I14" s="57">
        <v>1.1713713169580047</v>
      </c>
      <c r="J14" s="57">
        <v>1.1836546689794778</v>
      </c>
      <c r="K14" s="57">
        <v>1.1252669092911891</v>
      </c>
      <c r="L14" s="57">
        <v>1.2744403659006285</v>
      </c>
      <c r="M14" s="57">
        <v>1.4496305915632399</v>
      </c>
      <c r="N14" s="57">
        <v>1.4580697058468433</v>
      </c>
      <c r="O14" s="57">
        <v>1.500543715272973</v>
      </c>
      <c r="P14" s="57">
        <v>1.6559301644612574</v>
      </c>
    </row>
    <row r="15" spans="1:16" x14ac:dyDescent="0.35">
      <c r="A15" s="13" t="s">
        <v>12</v>
      </c>
      <c r="B15" s="57"/>
      <c r="C15" s="57"/>
      <c r="D15" s="57">
        <v>0.19448122670457416</v>
      </c>
      <c r="E15" s="57">
        <v>0.16976793363144668</v>
      </c>
      <c r="F15" s="57">
        <v>0.1810721363680601</v>
      </c>
      <c r="G15" s="57">
        <v>0.18384835454093243</v>
      </c>
      <c r="H15" s="57">
        <v>0.21226219569758986</v>
      </c>
      <c r="I15" s="57">
        <v>0.21801328714125723</v>
      </c>
      <c r="J15" s="57">
        <v>0.22254844301344021</v>
      </c>
      <c r="K15" s="57">
        <v>0.21686948082700885</v>
      </c>
      <c r="L15" s="57">
        <v>0.24434374176320608</v>
      </c>
      <c r="M15" s="57">
        <v>0.27889680548358392</v>
      </c>
      <c r="N15" s="57">
        <v>0.28857096407766863</v>
      </c>
      <c r="O15" s="57">
        <v>0.26178579173484506</v>
      </c>
      <c r="P15" s="57">
        <v>8.1232284842624847E-2</v>
      </c>
    </row>
    <row r="16" spans="1:16" x14ac:dyDescent="0.35">
      <c r="A16" s="14" t="s">
        <v>13</v>
      </c>
      <c r="B16" s="57"/>
      <c r="C16" s="57"/>
      <c r="D16" s="57">
        <v>1.3541327474076337</v>
      </c>
      <c r="E16" s="57">
        <v>1.1595242967678441</v>
      </c>
      <c r="F16" s="57">
        <v>1.2417323690495941</v>
      </c>
      <c r="G16" s="57">
        <v>1.2297355859010202</v>
      </c>
      <c r="H16" s="57">
        <v>1.3994612807887998</v>
      </c>
      <c r="I16" s="57">
        <v>1.3893846040992619</v>
      </c>
      <c r="J16" s="57">
        <v>1.4062031119929179</v>
      </c>
      <c r="K16" s="57">
        <v>1.342136390118198</v>
      </c>
      <c r="L16" s="57">
        <v>1.5187841076638346</v>
      </c>
      <c r="M16" s="57">
        <v>1.7285273970468236</v>
      </c>
      <c r="N16" s="57">
        <v>1.7466406699245118</v>
      </c>
      <c r="O16" s="57">
        <v>1.7623295070078182</v>
      </c>
      <c r="P16" s="57">
        <v>1.7371624493038822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/>
      <c r="C18" s="17"/>
      <c r="D18" s="17">
        <v>169.13960252217615</v>
      </c>
      <c r="E18" s="17">
        <v>140.94402841305259</v>
      </c>
      <c r="F18" s="17">
        <v>151.8167770454923</v>
      </c>
      <c r="G18" s="17">
        <v>152.19040618710409</v>
      </c>
      <c r="H18" s="17">
        <v>179.9686646489624</v>
      </c>
      <c r="I18" s="17">
        <v>183.11228734196789</v>
      </c>
      <c r="J18" s="17">
        <v>184.75098572940581</v>
      </c>
      <c r="K18" s="17">
        <v>175.50492474510153</v>
      </c>
      <c r="L18" s="17">
        <v>199.4238718847927</v>
      </c>
      <c r="M18" s="17">
        <v>232.59922916797038</v>
      </c>
      <c r="N18" s="17">
        <v>237.1356036458773</v>
      </c>
      <c r="O18" s="17">
        <v>220.72909557537622</v>
      </c>
      <c r="P18" s="17">
        <v>195.58619548566062</v>
      </c>
    </row>
    <row r="19" spans="1:16" x14ac:dyDescent="0.35">
      <c r="A19" s="6" t="s">
        <v>111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8" style="9" customWidth="1"/>
    <col min="2" max="2" width="38.08984375" style="9" customWidth="1"/>
    <col min="3" max="11" width="16.1796875" style="9" customWidth="1"/>
    <col min="12" max="16384" width="9.08984375" style="9"/>
  </cols>
  <sheetData>
    <row r="1" spans="1:2" ht="42.5" customHeight="1" x14ac:dyDescent="0.35"/>
    <row r="2" spans="1:2" ht="23.5" customHeight="1" x14ac:dyDescent="0.6">
      <c r="A2" s="2" t="s">
        <v>109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22.681632855778361</v>
      </c>
    </row>
    <row r="8" spans="1:2" x14ac:dyDescent="0.35">
      <c r="A8" s="11" t="s">
        <v>49</v>
      </c>
      <c r="B8" s="19">
        <v>5.9945295479689742</v>
      </c>
    </row>
    <row r="9" spans="1:2" x14ac:dyDescent="0.35">
      <c r="A9" s="11" t="s">
        <v>50</v>
      </c>
      <c r="B9" s="19">
        <v>42.176692426463276</v>
      </c>
    </row>
    <row r="10" spans="1:2" x14ac:dyDescent="0.35">
      <c r="A10" s="11" t="s">
        <v>51</v>
      </c>
      <c r="B10" s="19">
        <v>0.88230969348373034</v>
      </c>
    </row>
    <row r="11" spans="1:2" x14ac:dyDescent="0.35">
      <c r="A11" s="11" t="s">
        <v>52</v>
      </c>
      <c r="B11" s="19">
        <v>1.2478300990325495</v>
      </c>
    </row>
    <row r="12" spans="1:2" x14ac:dyDescent="0.35">
      <c r="A12" s="11" t="s">
        <v>53</v>
      </c>
      <c r="B12" s="19">
        <v>12.552820219293801</v>
      </c>
    </row>
    <row r="13" spans="1:2" x14ac:dyDescent="0.35">
      <c r="A13" s="11" t="s">
        <v>54</v>
      </c>
      <c r="B13" s="19">
        <v>1.9383829511705901</v>
      </c>
    </row>
    <row r="14" spans="1:2" x14ac:dyDescent="0.35">
      <c r="A14" s="11" t="s">
        <v>30</v>
      </c>
      <c r="B14" s="19">
        <v>12.384671354931209</v>
      </c>
    </row>
    <row r="15" spans="1:2" x14ac:dyDescent="0.35">
      <c r="A15" s="11" t="s">
        <v>55</v>
      </c>
      <c r="B15" s="19">
        <v>10.654673283523231</v>
      </c>
    </row>
    <row r="16" spans="1:2" x14ac:dyDescent="0.35">
      <c r="A16" s="11" t="s">
        <v>56</v>
      </c>
      <c r="B16" s="19">
        <v>0.94816055479443373</v>
      </c>
    </row>
    <row r="17" spans="1:2" x14ac:dyDescent="0.35">
      <c r="A17" s="11" t="s">
        <v>57</v>
      </c>
      <c r="B17" s="19">
        <v>26.409723828203809</v>
      </c>
    </row>
    <row r="18" spans="1:2" x14ac:dyDescent="0.35">
      <c r="A18" s="11" t="s">
        <v>58</v>
      </c>
      <c r="B18" s="19">
        <v>17.712642872717286</v>
      </c>
    </row>
    <row r="19" spans="1:2" x14ac:dyDescent="0.35">
      <c r="A19" s="11" t="s">
        <v>59</v>
      </c>
      <c r="B19" s="19">
        <v>15.266779889941001</v>
      </c>
    </row>
    <row r="20" spans="1:2" x14ac:dyDescent="0.35">
      <c r="A20" s="11" t="s">
        <v>60</v>
      </c>
      <c r="B20" s="19">
        <v>0.38978878197606209</v>
      </c>
    </row>
    <row r="21" spans="1:2" ht="15" customHeight="1" x14ac:dyDescent="0.35">
      <c r="A21" s="11" t="s">
        <v>61</v>
      </c>
      <c r="B21" s="19">
        <v>21.249769713152403</v>
      </c>
    </row>
    <row r="22" spans="1:2" x14ac:dyDescent="0.35">
      <c r="A22" s="11" t="s">
        <v>62</v>
      </c>
      <c r="B22" s="19">
        <v>0.48121696304104256</v>
      </c>
    </row>
    <row r="23" spans="1:2" x14ac:dyDescent="0.35">
      <c r="A23" s="11" t="s">
        <v>63</v>
      </c>
      <c r="B23" s="19">
        <v>0.64171438407364212</v>
      </c>
    </row>
    <row r="24" spans="1:2" x14ac:dyDescent="0.35">
      <c r="A24" s="11" t="s">
        <v>64</v>
      </c>
      <c r="B24" s="19">
        <v>1.9728560661152148</v>
      </c>
    </row>
    <row r="25" spans="1:2" x14ac:dyDescent="0.35">
      <c r="A25" s="10" t="s">
        <v>94</v>
      </c>
      <c r="B25" s="60">
        <v>195.58619548566065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B4" sqref="B4:B5"/>
    </sheetView>
  </sheetViews>
  <sheetFormatPr defaultRowHeight="14.5" x14ac:dyDescent="0.35"/>
  <cols>
    <col min="1" max="1" width="46.453125" customWidth="1"/>
    <col min="2" max="2" width="39" customWidth="1"/>
    <col min="3" max="11" width="38.1796875" customWidth="1"/>
  </cols>
  <sheetData>
    <row r="1" spans="1:2" ht="47.5" customHeight="1" x14ac:dyDescent="0.35"/>
    <row r="2" spans="1:2" s="3" customFormat="1" ht="25.5" customHeight="1" x14ac:dyDescent="0.6">
      <c r="A2" s="2" t="str">
        <f>Consumption!A2</f>
        <v>CENTRAL HIGHLANDS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9.9062712324974918</v>
      </c>
    </row>
    <row r="8" spans="1:2" x14ac:dyDescent="0.35">
      <c r="A8" s="27" t="s">
        <v>23</v>
      </c>
      <c r="B8" s="25">
        <v>3.5317436714539818</v>
      </c>
    </row>
    <row r="9" spans="1:2" x14ac:dyDescent="0.35">
      <c r="A9" s="27" t="s">
        <v>24</v>
      </c>
      <c r="B9" s="25">
        <v>7.5148453582401187</v>
      </c>
    </row>
    <row r="10" spans="1:2" x14ac:dyDescent="0.35">
      <c r="A10" s="27" t="s">
        <v>39</v>
      </c>
      <c r="B10" s="25">
        <v>4.6308805272043934</v>
      </c>
    </row>
    <row r="11" spans="1:2" x14ac:dyDescent="0.35">
      <c r="A11" s="27" t="s">
        <v>25</v>
      </c>
      <c r="B11" s="25">
        <v>0.20759476088254294</v>
      </c>
    </row>
    <row r="12" spans="1:2" x14ac:dyDescent="0.35">
      <c r="A12" s="27" t="s">
        <v>26</v>
      </c>
      <c r="B12" s="25">
        <v>0.21801093692055848</v>
      </c>
    </row>
    <row r="13" spans="1:2" x14ac:dyDescent="0.35">
      <c r="A13" s="27" t="s">
        <v>27</v>
      </c>
      <c r="B13" s="25">
        <v>0.29376282418387234</v>
      </c>
    </row>
    <row r="14" spans="1:2" x14ac:dyDescent="0.35">
      <c r="A14" s="27" t="s">
        <v>28</v>
      </c>
      <c r="B14" s="25">
        <v>0</v>
      </c>
    </row>
    <row r="15" spans="1:2" x14ac:dyDescent="0.35">
      <c r="A15" s="27" t="s">
        <v>29</v>
      </c>
      <c r="B15" s="25">
        <v>0.64788984540568861</v>
      </c>
    </row>
    <row r="16" spans="1:2" x14ac:dyDescent="0.35">
      <c r="A16" s="27" t="s">
        <v>30</v>
      </c>
      <c r="B16" s="25">
        <v>3.2352924342471523</v>
      </c>
    </row>
    <row r="17" spans="1:2" x14ac:dyDescent="0.35">
      <c r="A17" s="27" t="s">
        <v>31</v>
      </c>
      <c r="B17" s="25">
        <v>0.85812380899005325</v>
      </c>
    </row>
    <row r="18" spans="1:2" x14ac:dyDescent="0.35">
      <c r="A18" s="27" t="s">
        <v>32</v>
      </c>
      <c r="B18" s="25">
        <v>0.31749108755463323</v>
      </c>
    </row>
    <row r="19" spans="1:2" x14ac:dyDescent="0.35">
      <c r="A19" s="27" t="s">
        <v>33</v>
      </c>
      <c r="B19" s="25">
        <v>0.62090704822676202</v>
      </c>
    </row>
    <row r="20" spans="1:2" x14ac:dyDescent="0.35">
      <c r="A20" s="28" t="s">
        <v>40</v>
      </c>
      <c r="B20" s="20">
        <v>31.982813535807253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0.72091004084479515</v>
      </c>
    </row>
    <row r="24" spans="1:2" s="8" customFormat="1" x14ac:dyDescent="0.35">
      <c r="A24" s="27" t="s">
        <v>35</v>
      </c>
      <c r="B24" s="25">
        <v>6.2992690850381754</v>
      </c>
    </row>
    <row r="25" spans="1:2" s="8" customFormat="1" x14ac:dyDescent="0.35">
      <c r="A25" s="27" t="s">
        <v>36</v>
      </c>
      <c r="B25" s="25">
        <v>0.45225020041628278</v>
      </c>
    </row>
    <row r="26" spans="1:2" s="8" customFormat="1" x14ac:dyDescent="0.35">
      <c r="A26" s="28" t="s">
        <v>42</v>
      </c>
      <c r="B26" s="20">
        <v>7.4724293262992543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1.1998753154249266</v>
      </c>
    </row>
    <row r="29" spans="1:2" x14ac:dyDescent="0.35">
      <c r="A29" s="31" t="s">
        <v>43</v>
      </c>
      <c r="B29" s="32">
        <v>40.655118177531421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5" sqref="B5:D5"/>
    </sheetView>
  </sheetViews>
  <sheetFormatPr defaultColWidth="9.08984375" defaultRowHeight="14.5" x14ac:dyDescent="0.35"/>
  <cols>
    <col min="1" max="1" width="45.36328125" style="9" customWidth="1"/>
    <col min="2" max="2" width="16" style="9" customWidth="1"/>
    <col min="3" max="3" width="15.08984375" style="9" customWidth="1"/>
    <col min="4" max="4" width="12" style="9" customWidth="1"/>
    <col min="5" max="11" width="33" style="9" customWidth="1"/>
    <col min="12" max="16384" width="9.08984375" style="9"/>
  </cols>
  <sheetData>
    <row r="1" spans="1:4" ht="50.5" customHeight="1" x14ac:dyDescent="0.35"/>
    <row r="2" spans="1:4" ht="22.5" customHeight="1" x14ac:dyDescent="0.6">
      <c r="A2" s="2" t="str">
        <f>GVA!A2</f>
        <v>CENTRAL HIGHLANDS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167.68821197823399</v>
      </c>
      <c r="C7" s="18">
        <v>126.18122881530473</v>
      </c>
      <c r="D7" s="18">
        <v>293.86944079353873</v>
      </c>
    </row>
    <row r="8" spans="1:4" x14ac:dyDescent="0.35">
      <c r="A8" s="16" t="s">
        <v>24</v>
      </c>
      <c r="B8" s="18">
        <v>270.12656708731527</v>
      </c>
      <c r="C8" s="18">
        <v>542.58181147710729</v>
      </c>
      <c r="D8" s="18">
        <v>812.70837856442256</v>
      </c>
    </row>
    <row r="9" spans="1:4" x14ac:dyDescent="0.35">
      <c r="A9" s="16" t="s">
        <v>66</v>
      </c>
      <c r="B9" s="18">
        <v>77.156714116920924</v>
      </c>
      <c r="C9" s="18">
        <v>94.302650587347827</v>
      </c>
      <c r="D9" s="18">
        <v>171.45936470426875</v>
      </c>
    </row>
    <row r="10" spans="1:4" x14ac:dyDescent="0.35">
      <c r="A10" s="16" t="s">
        <v>25</v>
      </c>
      <c r="B10" s="18">
        <v>5.1663684527270712</v>
      </c>
      <c r="C10" s="18">
        <v>0</v>
      </c>
      <c r="D10" s="18">
        <v>5.1663684527270712</v>
      </c>
    </row>
    <row r="11" spans="1:4" x14ac:dyDescent="0.35">
      <c r="A11" s="16" t="s">
        <v>67</v>
      </c>
      <c r="B11" s="18">
        <v>36.252515829638973</v>
      </c>
      <c r="C11" s="18">
        <v>27.583435957333997</v>
      </c>
      <c r="D11" s="18">
        <v>63.83595178697297</v>
      </c>
    </row>
    <row r="12" spans="1:4" x14ac:dyDescent="0.35">
      <c r="A12" s="16" t="s">
        <v>28</v>
      </c>
      <c r="B12" s="18">
        <v>0</v>
      </c>
      <c r="C12" s="18">
        <v>14.699163840405708</v>
      </c>
      <c r="D12" s="18">
        <v>14.699163840405708</v>
      </c>
    </row>
    <row r="13" spans="1:4" x14ac:dyDescent="0.35">
      <c r="A13" s="16" t="s">
        <v>30</v>
      </c>
      <c r="B13" s="18">
        <v>34.203809208286316</v>
      </c>
      <c r="C13" s="18">
        <v>0</v>
      </c>
      <c r="D13" s="18">
        <v>34.203809208286316</v>
      </c>
    </row>
    <row r="14" spans="1:4" x14ac:dyDescent="0.35">
      <c r="A14" s="16" t="s">
        <v>31</v>
      </c>
      <c r="B14" s="18">
        <v>25.822348947734167</v>
      </c>
      <c r="C14" s="18">
        <v>5.7382997661631485</v>
      </c>
      <c r="D14" s="18">
        <v>31.560648713897315</v>
      </c>
    </row>
    <row r="15" spans="1:4" x14ac:dyDescent="0.35">
      <c r="A15" s="16" t="s">
        <v>32</v>
      </c>
      <c r="B15" s="18">
        <v>2.2592795164374779</v>
      </c>
      <c r="C15" s="18">
        <v>0</v>
      </c>
      <c r="D15" s="18">
        <v>2.2592795164374779</v>
      </c>
    </row>
    <row r="16" spans="1:4" x14ac:dyDescent="0.35">
      <c r="A16" s="16" t="s">
        <v>33</v>
      </c>
      <c r="B16" s="18">
        <v>12.210536133266837</v>
      </c>
      <c r="C16" s="18">
        <v>16.73295692336567</v>
      </c>
      <c r="D16" s="18">
        <v>28.943493056632505</v>
      </c>
    </row>
    <row r="17" spans="1:4" x14ac:dyDescent="0.35">
      <c r="A17" s="16" t="s">
        <v>68</v>
      </c>
      <c r="B17" s="18">
        <v>63.541723896009849</v>
      </c>
      <c r="C17" s="18">
        <v>106.16117285065062</v>
      </c>
      <c r="D17" s="18">
        <v>169.70289674666046</v>
      </c>
    </row>
    <row r="18" spans="1:4" x14ac:dyDescent="0.35">
      <c r="A18" s="16" t="s">
        <v>36</v>
      </c>
      <c r="B18" s="18">
        <v>0.32412359841568955</v>
      </c>
      <c r="C18" s="18">
        <v>0.24762237642937773</v>
      </c>
      <c r="D18" s="18">
        <v>0.57174597484506728</v>
      </c>
    </row>
    <row r="19" spans="1:4" x14ac:dyDescent="0.35">
      <c r="A19" s="16" t="s">
        <v>37</v>
      </c>
      <c r="B19" s="18">
        <v>0</v>
      </c>
      <c r="C19" s="18">
        <v>26.94962310216259</v>
      </c>
      <c r="D19" s="18">
        <v>26.94962310216259</v>
      </c>
    </row>
    <row r="20" spans="1:4" x14ac:dyDescent="0.35">
      <c r="A20" s="21" t="s">
        <v>0</v>
      </c>
      <c r="B20" s="56">
        <v>694.75219876498659</v>
      </c>
      <c r="C20" s="56">
        <v>961.17796569627092</v>
      </c>
      <c r="D20" s="56">
        <v>1655.9301644612574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0.726562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67.5" customHeight="1" x14ac:dyDescent="0.35"/>
    <row r="2" spans="1:8" ht="26.25" customHeight="1" x14ac:dyDescent="0.5">
      <c r="A2" s="33" t="s">
        <v>108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38" t="s">
        <v>83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72"/>
      <c r="B13" s="38" t="s">
        <v>84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72"/>
      <c r="B14" s="38" t="s">
        <v>85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72"/>
      <c r="B15" s="38" t="s">
        <v>86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72"/>
      <c r="B16" s="38" t="s">
        <v>87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72"/>
      <c r="B17" s="38" t="s">
        <v>112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88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72"/>
      <c r="B22" s="52" t="s">
        <v>101</v>
      </c>
      <c r="C22" s="53"/>
      <c r="D22" s="53">
        <v>40.655118177531421</v>
      </c>
      <c r="E22" s="53">
        <v>45.282086672112015</v>
      </c>
      <c r="F22" s="54">
        <v>1.6559301644612574</v>
      </c>
      <c r="H22" s="41"/>
    </row>
    <row r="23" spans="1:8" x14ac:dyDescent="0.35">
      <c r="A23" s="72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38" t="s">
        <v>83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72"/>
      <c r="B35" s="38" t="s">
        <v>84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72"/>
      <c r="B36" s="38" t="s">
        <v>85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72"/>
      <c r="B37" s="38" t="s">
        <v>86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72"/>
      <c r="B38" s="38" t="s">
        <v>87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72"/>
      <c r="B39" s="38" t="s">
        <v>112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88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72"/>
      <c r="B44" s="52" t="s">
        <v>101</v>
      </c>
      <c r="C44" s="53"/>
      <c r="D44" s="53">
        <v>34.778496446927143</v>
      </c>
      <c r="E44" s="53">
        <v>41.085712211920537</v>
      </c>
      <c r="F44" s="54">
        <v>8.1232284842624847E-2</v>
      </c>
      <c r="H44" s="48"/>
    </row>
    <row r="45" spans="1:8" x14ac:dyDescent="0.35">
      <c r="A45" s="72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78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97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79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80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98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81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82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38" t="s">
        <v>83</v>
      </c>
      <c r="C57" s="39">
        <v>417.65620579956055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72"/>
      <c r="B58" s="38" t="s">
        <v>84</v>
      </c>
      <c r="C58" s="39">
        <v>343.46155766578175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72"/>
      <c r="B59" s="38" t="s">
        <v>85</v>
      </c>
      <c r="C59" s="39">
        <v>954.51976719187689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72"/>
      <c r="B60" s="38" t="s">
        <v>86</v>
      </c>
      <c r="C60" s="39">
        <v>480.86080349679577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72"/>
      <c r="B61" s="38" t="s">
        <v>87</v>
      </c>
      <c r="C61" s="39">
        <v>748.51739703336966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72"/>
      <c r="B62" s="38" t="s">
        <v>112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88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99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100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38" t="s">
        <v>89</v>
      </c>
      <c r="C66" s="39">
        <v>414.73894395446138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72"/>
      <c r="B67" s="52" t="s">
        <v>101</v>
      </c>
      <c r="C67" s="53">
        <v>195.58619548566062</v>
      </c>
      <c r="D67" s="53">
        <v>75.433614624458556</v>
      </c>
      <c r="E67" s="53">
        <v>86.367798884032553</v>
      </c>
      <c r="F67" s="54">
        <v>1.7371624493038822</v>
      </c>
    </row>
    <row r="68" spans="1:6" x14ac:dyDescent="0.35">
      <c r="A68" s="72"/>
      <c r="B68" s="38" t="s">
        <v>102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90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91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92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52d2b1bf-f310-45e2-aba7-632ee969a559"/>
    <ds:schemaRef ds:uri="2124141f-bf93-4eca-8662-34a4511e35c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