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37FB34DB-499A-407D-A4EC-770B17631FBD}" xr6:coauthVersionLast="47" xr6:coauthVersionMax="47" xr10:uidLastSave="{00000000-0000-0000-0000-000000000000}"/>
  <bookViews>
    <workbookView xWindow="9680" yWindow="2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<sst xmlns="http://schemas.openxmlformats.org/spreadsheetml/2006/main" count="187" uniqueCount="111">
  <si>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</si>
  <si>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</si>
  <si>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</si>
  <si>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</si>
  <si>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</si>
  <si>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</si>
  <si>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</si>
  <si>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</si>
  <si>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</si>
  <si>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</si>
  <si>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</si>
  <si>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</si>
  <si>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</si>
  <si>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</si>
  <si>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</si>
  <si>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</si>
  <si>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</si>
  <si>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</si>
  <si>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</si>
  <si>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</si>
  <si>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</si>
  <si>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</si>
  <si>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</si>
  <si>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</si>
  <si>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</si>
  <si>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</si>
  <si>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</si>
  <si>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</si>
  <si>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</si>
  <si>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</si>
  <si>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</si>
  <si>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</si>
  <si>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</si>
  <si>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</si>
  <si>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</si>
  <si>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</si>
  <si>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</si>
  <si>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</si>
  <si>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</si>
  <si>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</si>
  <si>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</si>
  <si>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</si>
  <si>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</si>
  <si>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</si>
  <si>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</si>
  <si>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</si>
  <si>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</si>
  <si>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</si>
  <si>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</si>
  <si>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</si>
  <si>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</si>
  <si>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</si>
  <si>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</si>
  <si>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</si>
  <si>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</si>
  <si>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</si>
  <si>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</si>
  <si>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</si>
  <si>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</si>
  <si>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</si>
  <si>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</si>
  <si>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</si>
  <si>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</si>
  <si>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</si>
  <si>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</si>
  <si>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</si>
  <si>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</si>
  <si>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</si>
  <si>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</si>
  <si>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</si>
  <si>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BALLARAT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</si>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</sst>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20640</xdr:colOff>
      <xdr:row>0</xdr:row>
      <xdr:rowOff>567447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539736" cy="567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5986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997073" cy="614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13804</xdr:colOff>
      <xdr:row>0</xdr:row>
      <xdr:rowOff>609438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949673" cy="609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846277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61828" cy="84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topLeftCell="A4" zoomScale="89" zoomScaleNormal="89" workbookViewId="0">
      <selection activeCell="P14" sqref="P14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70</v>
      </c>
    </row>
    <row r="3" spans="1:16" ht="15.5" x14ac:dyDescent="0.35">
      <c r="A3" s="1" t="s">
        <v>71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96</v>
      </c>
      <c r="O4" s="59" t="s">
        <v>97</v>
      </c>
      <c r="P4" s="61" t="s">
        <v>107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>
        <v>117.94403580765579</v>
      </c>
      <c r="C6" s="17">
        <v>116.13137063057846</v>
      </c>
      <c r="D6" s="17">
        <v>126.90427404289663</v>
      </c>
      <c r="E6" s="17">
        <v>113.44214745719698</v>
      </c>
      <c r="F6" s="17">
        <v>126.14629218257321</v>
      </c>
      <c r="G6" s="17">
        <v>156.43193585533555</v>
      </c>
      <c r="H6" s="17">
        <v>151.23793777751271</v>
      </c>
      <c r="I6" s="17">
        <v>183.78017779589169</v>
      </c>
      <c r="J6" s="17">
        <v>164.4420989068839</v>
      </c>
      <c r="K6" s="17">
        <v>153.83969942397275</v>
      </c>
      <c r="L6" s="17">
        <v>203.16422313374323</v>
      </c>
      <c r="M6" s="17">
        <v>192.70137191979572</v>
      </c>
      <c r="N6" s="17">
        <v>215.68014580796302</v>
      </c>
      <c r="O6" s="17">
        <v>163.53788534060897</v>
      </c>
      <c r="P6" s="17">
        <v>107.36173129813749</v>
      </c>
    </row>
    <row r="7" spans="1:16" x14ac:dyDescent="0.35">
      <c r="A7" s="13" t="s">
        <v>12</v>
      </c>
      <c r="B7" s="17">
        <v>114.59791610751313</v>
      </c>
      <c r="C7" s="17">
        <v>107.46085024761918</v>
      </c>
      <c r="D7" s="17">
        <v>112.38698783271953</v>
      </c>
      <c r="E7" s="17">
        <v>99.852678367846124</v>
      </c>
      <c r="F7" s="17">
        <v>113.12997580935752</v>
      </c>
      <c r="G7" s="17">
        <v>140.18393089142097</v>
      </c>
      <c r="H7" s="17">
        <v>130.34165299651332</v>
      </c>
      <c r="I7" s="17">
        <v>157.99991319496957</v>
      </c>
      <c r="J7" s="17">
        <v>143.18422887337687</v>
      </c>
      <c r="K7" s="17">
        <v>128.99787605594474</v>
      </c>
      <c r="L7" s="17">
        <v>175.39891429634085</v>
      </c>
      <c r="M7" s="17">
        <v>162.42820984686767</v>
      </c>
      <c r="N7" s="17">
        <v>183.57289374848713</v>
      </c>
      <c r="O7" s="17">
        <v>123.99051782657008</v>
      </c>
      <c r="P7" s="17">
        <v>94.500907861355813</v>
      </c>
    </row>
    <row r="8" spans="1:16" x14ac:dyDescent="0.35">
      <c r="A8" s="14" t="s">
        <v>13</v>
      </c>
      <c r="B8" s="17">
        <v>232.54195191516891</v>
      </c>
      <c r="C8" s="17">
        <v>223.59222087819762</v>
      </c>
      <c r="D8" s="17">
        <v>239.29126187561616</v>
      </c>
      <c r="E8" s="17">
        <v>213.29482582504312</v>
      </c>
      <c r="F8" s="17">
        <v>239.27626799193072</v>
      </c>
      <c r="G8" s="17">
        <v>296.61586674675652</v>
      </c>
      <c r="H8" s="17">
        <v>281.57959077402603</v>
      </c>
      <c r="I8" s="17">
        <v>341.78009099086125</v>
      </c>
      <c r="J8" s="17">
        <v>307.62632778026079</v>
      </c>
      <c r="K8" s="17">
        <v>282.83757547991752</v>
      </c>
      <c r="L8" s="17">
        <v>378.56313743008411</v>
      </c>
      <c r="M8" s="17">
        <v>355.12958176666336</v>
      </c>
      <c r="N8" s="17">
        <v>399.25303955645018</v>
      </c>
      <c r="O8" s="17">
        <v>287.52840316717902</v>
      </c>
      <c r="P8" s="17">
        <v>201.86263915949331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>
        <v>128.34738520002045</v>
      </c>
      <c r="C10" s="17">
        <v>124.67822610722374</v>
      </c>
      <c r="D10" s="17">
        <v>135.40428246528768</v>
      </c>
      <c r="E10" s="17">
        <v>122.11796367394611</v>
      </c>
      <c r="F10" s="17">
        <v>136.28309989498845</v>
      </c>
      <c r="G10" s="17">
        <v>168.56818881717382</v>
      </c>
      <c r="H10" s="17">
        <v>162.53770680803788</v>
      </c>
      <c r="I10" s="17">
        <v>198.06835572046879</v>
      </c>
      <c r="J10" s="17">
        <v>179.13016661052743</v>
      </c>
      <c r="K10" s="17">
        <v>168.71968695238681</v>
      </c>
      <c r="L10" s="17">
        <v>221.84987875682651</v>
      </c>
      <c r="M10" s="17">
        <v>209.69052699550522</v>
      </c>
      <c r="N10" s="17">
        <v>235.46547264948742</v>
      </c>
      <c r="O10" s="17">
        <v>177.63901997265015</v>
      </c>
      <c r="P10" s="17">
        <v>116.22689085949594</v>
      </c>
    </row>
    <row r="11" spans="1:16" x14ac:dyDescent="0.35">
      <c r="A11" s="13" t="s">
        <v>12</v>
      </c>
      <c r="B11" s="17">
        <v>134.39243372259648</v>
      </c>
      <c r="C11" s="17">
        <v>126.12690265754603</v>
      </c>
      <c r="D11" s="17">
        <v>131.49284094207087</v>
      </c>
      <c r="E11" s="17">
        <v>116.55700122043996</v>
      </c>
      <c r="F11" s="17">
        <v>131.01230967055452</v>
      </c>
      <c r="G11" s="17">
        <v>161.79431383624757</v>
      </c>
      <c r="H11" s="17">
        <v>149.25608080561102</v>
      </c>
      <c r="I11" s="17">
        <v>181.37517199425108</v>
      </c>
      <c r="J11" s="17">
        <v>163.64944347365019</v>
      </c>
      <c r="K11" s="17">
        <v>147.18321875829164</v>
      </c>
      <c r="L11" s="17">
        <v>199.6204059613751</v>
      </c>
      <c r="M11" s="17">
        <v>185.45488427782234</v>
      </c>
      <c r="N11" s="17">
        <v>207.94047164983246</v>
      </c>
      <c r="O11" s="17">
        <v>140.60039281513403</v>
      </c>
      <c r="P11" s="17">
        <v>111.29805536787828</v>
      </c>
    </row>
    <row r="12" spans="1:16" x14ac:dyDescent="0.35">
      <c r="A12" s="14" t="s">
        <v>13</v>
      </c>
      <c r="B12" s="17">
        <v>262.73981892261691</v>
      </c>
      <c r="C12" s="17">
        <v>250.80512876476976</v>
      </c>
      <c r="D12" s="17">
        <v>266.89712340735855</v>
      </c>
      <c r="E12" s="17">
        <v>238.67496489438605</v>
      </c>
      <c r="F12" s="17">
        <v>267.29540956554297</v>
      </c>
      <c r="G12" s="17">
        <v>330.36250265342142</v>
      </c>
      <c r="H12" s="17">
        <v>311.79378761364887</v>
      </c>
      <c r="I12" s="17">
        <v>379.44352771471983</v>
      </c>
      <c r="J12" s="17">
        <v>342.77961008417765</v>
      </c>
      <c r="K12" s="17">
        <v>315.90290571067845</v>
      </c>
      <c r="L12" s="17">
        <v>421.47028471820158</v>
      </c>
      <c r="M12" s="17">
        <v>395.14541127332757</v>
      </c>
      <c r="N12" s="17">
        <v>443.40594429931991</v>
      </c>
      <c r="O12" s="17">
        <v>318.2394127877842</v>
      </c>
      <c r="P12" s="17">
        <v>227.52494622737422</v>
      </c>
    </row>
    <row r="13" spans="1:16" x14ac:dyDescent="0.35">
      <c r="A13" s="4" t="s">
        <v>17</v>
      </c>
      <c r="B13" s="69" t="s">
        <v>78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>
        <v>2.5365452173482024</v>
      </c>
      <c r="C14" s="57">
        <v>2.4070235987573816</v>
      </c>
      <c r="D14" s="57">
        <v>2.5573374587111264</v>
      </c>
      <c r="E14" s="57">
        <v>2.3093748985518716</v>
      </c>
      <c r="F14" s="57">
        <v>2.595199884636163</v>
      </c>
      <c r="G14" s="57">
        <v>2.9719707626944829</v>
      </c>
      <c r="H14" s="57">
        <v>2.7477221470875035</v>
      </c>
      <c r="I14" s="57">
        <v>3.2025932948748319</v>
      </c>
      <c r="J14" s="57">
        <v>3.0559410676664176</v>
      </c>
      <c r="K14" s="57">
        <v>2.8033103706728877</v>
      </c>
      <c r="L14" s="57">
        <v>3.6243486762861807</v>
      </c>
      <c r="M14" s="57">
        <v>3.4326786883128086</v>
      </c>
      <c r="N14" s="57">
        <v>3.6918089766632414</v>
      </c>
      <c r="O14" s="57">
        <v>3.1431786229562722</v>
      </c>
      <c r="P14" s="57">
        <v>2.8524348982812948</v>
      </c>
    </row>
    <row r="15" spans="1:16" x14ac:dyDescent="0.35">
      <c r="A15" s="13" t="s">
        <v>12</v>
      </c>
      <c r="B15" s="57">
        <v>0.68155481665760842</v>
      </c>
      <c r="C15" s="57">
        <v>0.62656624957996698</v>
      </c>
      <c r="D15" s="57">
        <v>0.67399328332756281</v>
      </c>
      <c r="E15" s="57">
        <v>0.58626415600555382</v>
      </c>
      <c r="F15" s="57">
        <v>0.66888351213607489</v>
      </c>
      <c r="G15" s="57">
        <v>0.84012667931416718</v>
      </c>
      <c r="H15" s="57">
        <v>0.77236282739168272</v>
      </c>
      <c r="I15" s="57">
        <v>0.92819682601858089</v>
      </c>
      <c r="J15" s="57">
        <v>0.85603291752343391</v>
      </c>
      <c r="K15" s="57">
        <v>0.76759096696939388</v>
      </c>
      <c r="L15" s="57">
        <v>1.0467208820132226</v>
      </c>
      <c r="M15" s="57">
        <v>0.98709730378831506</v>
      </c>
      <c r="N15" s="57">
        <v>1.1142775166035657</v>
      </c>
      <c r="O15" s="57">
        <v>0.77316958084758036</v>
      </c>
      <c r="P15" s="57">
        <v>0.21978318565507976</v>
      </c>
    </row>
    <row r="16" spans="1:16" x14ac:dyDescent="0.35">
      <c r="A16" s="14" t="s">
        <v>13</v>
      </c>
      <c r="B16" s="57">
        <v>3.2181000340058108</v>
      </c>
      <c r="C16" s="57">
        <v>3.0335898483373485</v>
      </c>
      <c r="D16" s="57">
        <v>3.231330742038689</v>
      </c>
      <c r="E16" s="57">
        <v>2.8956390545574253</v>
      </c>
      <c r="F16" s="57">
        <v>3.264083396772238</v>
      </c>
      <c r="G16" s="57">
        <v>3.8120974420086502</v>
      </c>
      <c r="H16" s="57">
        <v>3.520084974479186</v>
      </c>
      <c r="I16" s="57">
        <v>4.1307901208934128</v>
      </c>
      <c r="J16" s="57">
        <v>3.9119739851898516</v>
      </c>
      <c r="K16" s="57">
        <v>3.5709013376422813</v>
      </c>
      <c r="L16" s="57">
        <v>4.6710695582994033</v>
      </c>
      <c r="M16" s="57">
        <v>4.4197759921011235</v>
      </c>
      <c r="N16" s="57">
        <v>4.8060864932668075</v>
      </c>
      <c r="O16" s="57">
        <v>3.9163482038038526</v>
      </c>
      <c r="P16" s="57">
        <v>3.0722180839363746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>
        <v>446.66107498468386</v>
      </c>
      <c r="C18" s="17">
        <v>417.29384397715683</v>
      </c>
      <c r="D18" s="17">
        <v>445.72158028086631</v>
      </c>
      <c r="E18" s="17">
        <v>379.81404469024426</v>
      </c>
      <c r="F18" s="17">
        <v>435.99812289466479</v>
      </c>
      <c r="G18" s="17">
        <v>550.61215336985038</v>
      </c>
      <c r="H18" s="17">
        <v>500.6793291797095</v>
      </c>
      <c r="I18" s="17">
        <v>624.19369365665989</v>
      </c>
      <c r="J18" s="17">
        <v>560.52942992855105</v>
      </c>
      <c r="K18" s="17">
        <v>494.76499907036515</v>
      </c>
      <c r="L18" s="17">
        <v>688.33439050931088</v>
      </c>
      <c r="M18" s="17">
        <v>633.64188247535276</v>
      </c>
      <c r="N18" s="17">
        <v>716.59810258061407</v>
      </c>
      <c r="O18" s="17">
        <v>493.99149278815969</v>
      </c>
      <c r="P18" s="17">
        <v>414.73894395446138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9.90625" style="9" customWidth="1"/>
    <col min="2" max="2" width="39.08984375" style="9" customWidth="1"/>
    <col min="3" max="11" width="16.1796875" style="9" customWidth="1"/>
    <col min="12" max="16384" width="9.08984375" style="9"/>
  </cols>
  <sheetData>
    <row r="1" spans="1:2" ht="45.5" customHeight="1" x14ac:dyDescent="0.35"/>
    <row r="2" spans="1:2" ht="21" customHeight="1" x14ac:dyDescent="0.6">
      <c r="A2" s="2" t="s">
        <v>70</v>
      </c>
    </row>
    <row r="3" spans="1:2" ht="14" customHeight="1" x14ac:dyDescent="0.35">
      <c r="A3" s="1" t="s">
        <v>71</v>
      </c>
    </row>
    <row r="4" spans="1:2" x14ac:dyDescent="0.35">
      <c r="A4" s="4" t="s">
        <v>45</v>
      </c>
      <c r="B4" s="62" t="s">
        <v>107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29.573357779463368</v>
      </c>
    </row>
    <row r="8" spans="1:2" x14ac:dyDescent="0.35">
      <c r="A8" s="11" t="s">
        <v>49</v>
      </c>
      <c r="B8" s="19">
        <v>17.723104881978635</v>
      </c>
    </row>
    <row r="9" spans="1:2" x14ac:dyDescent="0.35">
      <c r="A9" s="11" t="s">
        <v>50</v>
      </c>
      <c r="B9" s="19">
        <v>87.609353251882155</v>
      </c>
    </row>
    <row r="10" spans="1:2" x14ac:dyDescent="0.35">
      <c r="A10" s="11" t="s">
        <v>51</v>
      </c>
      <c r="B10" s="19">
        <v>1.5422915465915676</v>
      </c>
    </row>
    <row r="11" spans="1:2" x14ac:dyDescent="0.35">
      <c r="A11" s="11" t="s">
        <v>52</v>
      </c>
      <c r="B11" s="19">
        <v>2.7482476529214024</v>
      </c>
    </row>
    <row r="12" spans="1:2" x14ac:dyDescent="0.35">
      <c r="A12" s="11" t="s">
        <v>53</v>
      </c>
      <c r="B12" s="19">
        <v>19.091596173306058</v>
      </c>
    </row>
    <row r="13" spans="1:2" x14ac:dyDescent="0.35">
      <c r="A13" s="11" t="s">
        <v>54</v>
      </c>
      <c r="B13" s="19">
        <v>2.8245234731751587</v>
      </c>
    </row>
    <row r="14" spans="1:2" x14ac:dyDescent="0.35">
      <c r="A14" s="11" t="s">
        <v>30</v>
      </c>
      <c r="B14" s="19">
        <v>19.767350676189157</v>
      </c>
    </row>
    <row r="15" spans="1:2" x14ac:dyDescent="0.35">
      <c r="A15" s="11" t="s">
        <v>55</v>
      </c>
      <c r="B15" s="19">
        <v>21.502204190607362</v>
      </c>
    </row>
    <row r="16" spans="1:2" x14ac:dyDescent="0.35">
      <c r="A16" s="11" t="s">
        <v>56</v>
      </c>
      <c r="B16" s="19">
        <v>1.6090204931795158</v>
      </c>
    </row>
    <row r="17" spans="1:2" x14ac:dyDescent="0.35">
      <c r="A17" s="11" t="s">
        <v>57</v>
      </c>
      <c r="B17" s="19">
        <v>75.719714408318225</v>
      </c>
    </row>
    <row r="18" spans="1:2" x14ac:dyDescent="0.35">
      <c r="A18" s="11" t="s">
        <v>58</v>
      </c>
      <c r="B18" s="19">
        <v>32.154287672306687</v>
      </c>
    </row>
    <row r="19" spans="1:2" x14ac:dyDescent="0.35">
      <c r="A19" s="11" t="s">
        <v>59</v>
      </c>
      <c r="B19" s="19">
        <v>27.743097761796999</v>
      </c>
    </row>
    <row r="20" spans="1:2" x14ac:dyDescent="0.35">
      <c r="A20" s="11" t="s">
        <v>60</v>
      </c>
      <c r="B20" s="19">
        <v>16.501058436986629</v>
      </c>
    </row>
    <row r="21" spans="1:2" ht="15" customHeight="1" x14ac:dyDescent="0.35">
      <c r="A21" s="11" t="s">
        <v>61</v>
      </c>
      <c r="B21" s="19">
        <v>48.640825344395743</v>
      </c>
    </row>
    <row r="22" spans="1:2" x14ac:dyDescent="0.35">
      <c r="A22" s="11" t="s">
        <v>62</v>
      </c>
      <c r="B22" s="19">
        <v>1.3612320340152069</v>
      </c>
    </row>
    <row r="23" spans="1:2" x14ac:dyDescent="0.35">
      <c r="A23" s="11" t="s">
        <v>63</v>
      </c>
      <c r="B23" s="19">
        <v>0.76376226879491094</v>
      </c>
    </row>
    <row r="24" spans="1:2" x14ac:dyDescent="0.35">
      <c r="A24" s="11" t="s">
        <v>64</v>
      </c>
      <c r="B24" s="19">
        <v>7.8639159085526158</v>
      </c>
    </row>
    <row r="25" spans="1:2" x14ac:dyDescent="0.35">
      <c r="A25" s="10" t="s">
        <v>95</v>
      </c>
      <c r="B25" s="60">
        <v>414.73894395446132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4.81640625" customWidth="1"/>
    <col min="2" max="2" width="40.90625" customWidth="1"/>
    <col min="3" max="11" width="38.1796875" customWidth="1"/>
  </cols>
  <sheetData>
    <row r="1" spans="1:2" ht="48.5" customHeight="1" x14ac:dyDescent="0.35"/>
    <row r="2" spans="1:2" s="3" customFormat="1" ht="22" customHeight="1" x14ac:dyDescent="0.6">
      <c r="A2" s="2" t="str">
        <f>Consumption!A2</f>
        <v>BALLARAT</v>
      </c>
    </row>
    <row r="3" spans="1:2" s="3" customFormat="1" ht="15" customHeight="1" x14ac:dyDescent="0.35">
      <c r="A3" s="1" t="s">
        <v>71</v>
      </c>
    </row>
    <row r="4" spans="1:2" s="3" customFormat="1" x14ac:dyDescent="0.35">
      <c r="A4" s="4"/>
      <c r="B4" s="62" t="s">
        <v>107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11.729054866228527</v>
      </c>
    </row>
    <row r="8" spans="1:2" x14ac:dyDescent="0.35">
      <c r="A8" s="27" t="s">
        <v>23</v>
      </c>
      <c r="B8" s="25">
        <v>9.4607488031984808</v>
      </c>
    </row>
    <row r="9" spans="1:2" x14ac:dyDescent="0.35">
      <c r="A9" s="27" t="s">
        <v>24</v>
      </c>
      <c r="B9" s="25">
        <v>21.51973140944585</v>
      </c>
    </row>
    <row r="10" spans="1:2" x14ac:dyDescent="0.35">
      <c r="A10" s="27" t="s">
        <v>39</v>
      </c>
      <c r="B10" s="25">
        <v>13.346918605369114</v>
      </c>
    </row>
    <row r="11" spans="1:2" x14ac:dyDescent="0.35">
      <c r="A11" s="27" t="s">
        <v>25</v>
      </c>
      <c r="B11" s="25">
        <v>0.65125104598770711</v>
      </c>
    </row>
    <row r="12" spans="1:2" x14ac:dyDescent="0.35">
      <c r="A12" s="27" t="s">
        <v>26</v>
      </c>
      <c r="B12" s="25">
        <v>0.59692469259483527</v>
      </c>
    </row>
    <row r="13" spans="1:2" x14ac:dyDescent="0.35">
      <c r="A13" s="27" t="s">
        <v>27</v>
      </c>
      <c r="B13" s="25">
        <v>1.4169234526547694</v>
      </c>
    </row>
    <row r="14" spans="1:2" x14ac:dyDescent="0.35">
      <c r="A14" s="27" t="s">
        <v>28</v>
      </c>
      <c r="B14" s="25">
        <v>1.8991366945566739</v>
      </c>
    </row>
    <row r="15" spans="1:2" x14ac:dyDescent="0.35">
      <c r="A15" s="27" t="s">
        <v>29</v>
      </c>
      <c r="B15" s="25">
        <v>1.5876332654072829</v>
      </c>
    </row>
    <row r="16" spans="1:2" x14ac:dyDescent="0.35">
      <c r="A16" s="27" t="s">
        <v>30</v>
      </c>
      <c r="B16" s="25">
        <v>7.7292079387247616</v>
      </c>
    </row>
    <row r="17" spans="1:2" x14ac:dyDescent="0.35">
      <c r="A17" s="27" t="s">
        <v>31</v>
      </c>
      <c r="B17" s="25">
        <v>3.0354626881092082</v>
      </c>
    </row>
    <row r="18" spans="1:2" x14ac:dyDescent="0.35">
      <c r="A18" s="27" t="s">
        <v>32</v>
      </c>
      <c r="B18" s="25">
        <v>0.47053741352880435</v>
      </c>
    </row>
    <row r="19" spans="1:2" x14ac:dyDescent="0.35">
      <c r="A19" s="27" t="s">
        <v>33</v>
      </c>
      <c r="B19" s="25">
        <v>2.6153703655244813</v>
      </c>
    </row>
    <row r="20" spans="1:2" x14ac:dyDescent="0.35">
      <c r="A20" s="28" t="s">
        <v>40</v>
      </c>
      <c r="B20" s="20">
        <v>76.058901241330489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2.463776831443846</v>
      </c>
    </row>
    <row r="24" spans="1:2" s="8" customFormat="1" x14ac:dyDescent="0.35">
      <c r="A24" s="27" t="s">
        <v>35</v>
      </c>
      <c r="B24" s="25">
        <v>22.767264610255321</v>
      </c>
    </row>
    <row r="25" spans="1:2" s="8" customFormat="1" x14ac:dyDescent="0.35">
      <c r="A25" s="27" t="s">
        <v>36</v>
      </c>
      <c r="B25" s="25">
        <v>1.0726725644740012</v>
      </c>
    </row>
    <row r="26" spans="1:2" s="8" customFormat="1" x14ac:dyDescent="0.35">
      <c r="A26" s="28" t="s">
        <v>42</v>
      </c>
      <c r="B26" s="20">
        <v>26.303714006173166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4.9991160506338357</v>
      </c>
    </row>
    <row r="29" spans="1:2" x14ac:dyDescent="0.35">
      <c r="A29" s="31" t="s">
        <v>43</v>
      </c>
      <c r="B29" s="32">
        <v>107.36173129813749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4.6328125" style="9" customWidth="1"/>
    <col min="2" max="2" width="15.36328125" style="9" customWidth="1"/>
    <col min="3" max="3" width="12.81640625" style="9" customWidth="1"/>
    <col min="4" max="4" width="12.1796875" style="9" customWidth="1"/>
    <col min="5" max="11" width="33" style="9" customWidth="1"/>
    <col min="12" max="16384" width="9.08984375" style="9"/>
  </cols>
  <sheetData>
    <row r="1" spans="1:4" ht="48.5" customHeight="1" x14ac:dyDescent="0.35"/>
    <row r="2" spans="1:4" ht="22.5" customHeight="1" x14ac:dyDescent="0.6">
      <c r="A2" s="2" t="str">
        <f>GVA!A2</f>
        <v>BALLARAT</v>
      </c>
    </row>
    <row r="3" spans="1:4" ht="16" customHeight="1" x14ac:dyDescent="0.35">
      <c r="A3" s="1" t="s">
        <v>71</v>
      </c>
    </row>
    <row r="4" spans="1:4" x14ac:dyDescent="0.35">
      <c r="A4" s="4"/>
      <c r="B4" s="67" t="s">
        <v>108</v>
      </c>
      <c r="C4" s="67"/>
      <c r="D4" s="67"/>
    </row>
    <row r="5" spans="1:4" x14ac:dyDescent="0.35">
      <c r="A5" s="4" t="s">
        <v>44</v>
      </c>
      <c r="B5" s="62" t="s">
        <v>105</v>
      </c>
      <c r="C5" s="62" t="s">
        <v>106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79.35380943209131</v>
      </c>
      <c r="C7" s="18">
        <v>117.04686891233465</v>
      </c>
      <c r="D7" s="18">
        <v>196.40067834442596</v>
      </c>
    </row>
    <row r="8" spans="1:4" x14ac:dyDescent="0.35">
      <c r="A8" s="16" t="s">
        <v>24</v>
      </c>
      <c r="B8" s="18">
        <v>326.18536318983058</v>
      </c>
      <c r="C8" s="18">
        <v>995.21465012778629</v>
      </c>
      <c r="D8" s="18">
        <v>1321.4000133176169</v>
      </c>
    </row>
    <row r="9" spans="1:4" x14ac:dyDescent="0.35">
      <c r="A9" s="16" t="s">
        <v>66</v>
      </c>
      <c r="B9" s="18">
        <v>114.95380227760849</v>
      </c>
      <c r="C9" s="18">
        <v>142.57835941408803</v>
      </c>
      <c r="D9" s="18">
        <v>257.5321616916965</v>
      </c>
    </row>
    <row r="10" spans="1:4" x14ac:dyDescent="0.35">
      <c r="A10" s="16" t="s">
        <v>25</v>
      </c>
      <c r="B10" s="18">
        <v>13.013029529741099</v>
      </c>
      <c r="C10" s="18">
        <v>0.40246483081673468</v>
      </c>
      <c r="D10" s="18">
        <v>13.415494360557833</v>
      </c>
    </row>
    <row r="11" spans="1:4" x14ac:dyDescent="0.35">
      <c r="A11" s="16" t="s">
        <v>67</v>
      </c>
      <c r="B11" s="18">
        <v>107.44071958779061</v>
      </c>
      <c r="C11" s="18">
        <v>36.253003541892539</v>
      </c>
      <c r="D11" s="18">
        <v>143.69372312968315</v>
      </c>
    </row>
    <row r="12" spans="1:4" x14ac:dyDescent="0.35">
      <c r="A12" s="16" t="s">
        <v>28</v>
      </c>
      <c r="B12" s="18">
        <v>28.908275369247146</v>
      </c>
      <c r="C12" s="18">
        <v>4.1297536241781607</v>
      </c>
      <c r="D12" s="18">
        <v>33.038028993425307</v>
      </c>
    </row>
    <row r="13" spans="1:4" x14ac:dyDescent="0.35">
      <c r="A13" s="16" t="s">
        <v>30</v>
      </c>
      <c r="B13" s="18">
        <v>51.681955781177315</v>
      </c>
      <c r="C13" s="18">
        <v>23.49179808235332</v>
      </c>
      <c r="D13" s="18">
        <v>75.173753863530635</v>
      </c>
    </row>
    <row r="14" spans="1:4" x14ac:dyDescent="0.35">
      <c r="A14" s="16" t="s">
        <v>31</v>
      </c>
      <c r="B14" s="18">
        <v>45.54469842623763</v>
      </c>
      <c r="C14" s="18">
        <v>54.758943772586278</v>
      </c>
      <c r="D14" s="18">
        <v>100.30364219882391</v>
      </c>
    </row>
    <row r="15" spans="1:4" x14ac:dyDescent="0.35">
      <c r="A15" s="16" t="s">
        <v>32</v>
      </c>
      <c r="B15" s="18">
        <v>0.47283587278787964</v>
      </c>
      <c r="C15" s="18">
        <v>2.2459703957424284</v>
      </c>
      <c r="D15" s="18">
        <v>2.718806268530308</v>
      </c>
    </row>
    <row r="16" spans="1:4" x14ac:dyDescent="0.35">
      <c r="A16" s="16" t="s">
        <v>33</v>
      </c>
      <c r="B16" s="18">
        <v>48.422493123010881</v>
      </c>
      <c r="C16" s="18">
        <v>59.98281805778376</v>
      </c>
      <c r="D16" s="18">
        <v>108.40531118079464</v>
      </c>
    </row>
    <row r="17" spans="1:4" x14ac:dyDescent="0.35">
      <c r="A17" s="16" t="s">
        <v>68</v>
      </c>
      <c r="B17" s="18">
        <v>203.81346422335935</v>
      </c>
      <c r="C17" s="18">
        <v>300.37986515468629</v>
      </c>
      <c r="D17" s="18">
        <v>504.19332937804563</v>
      </c>
    </row>
    <row r="18" spans="1:4" x14ac:dyDescent="0.35">
      <c r="A18" s="16" t="s">
        <v>36</v>
      </c>
      <c r="B18" s="18">
        <v>0.8265895424481754</v>
      </c>
      <c r="C18" s="18">
        <v>0.60086921978796937</v>
      </c>
      <c r="D18" s="18">
        <v>1.4274587622361448</v>
      </c>
    </row>
    <row r="19" spans="1:4" x14ac:dyDescent="0.35">
      <c r="A19" s="16" t="s">
        <v>37</v>
      </c>
      <c r="B19" s="18">
        <v>76.688211688702779</v>
      </c>
      <c r="C19" s="18">
        <v>18.044285103224183</v>
      </c>
      <c r="D19" s="18">
        <v>94.732496791926962</v>
      </c>
    </row>
    <row r="20" spans="1:4" x14ac:dyDescent="0.35">
      <c r="A20" s="21" t="s">
        <v>0</v>
      </c>
      <c r="B20" s="56">
        <v>1097.3052480440331</v>
      </c>
      <c r="C20" s="56">
        <v>1755.1296502372606</v>
      </c>
      <c r="D20" s="56">
        <v>2852.4348982812949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1.5429687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67.5" customHeight="1" x14ac:dyDescent="0.35"/>
    <row r="2" spans="1:8" ht="26.25" customHeight="1" x14ac:dyDescent="0.5">
      <c r="A2" s="33" t="s">
        <v>109</v>
      </c>
    </row>
    <row r="3" spans="1:8" ht="42" customHeight="1" x14ac:dyDescent="0.35">
      <c r="A3" s="34"/>
      <c r="B3" s="35"/>
      <c r="C3" s="63" t="s">
        <v>72</v>
      </c>
      <c r="D3" s="63" t="s">
        <v>73</v>
      </c>
      <c r="E3" s="63" t="s">
        <v>74</v>
      </c>
      <c r="F3" s="64" t="s">
        <v>75</v>
      </c>
    </row>
    <row r="4" spans="1:8" x14ac:dyDescent="0.35">
      <c r="A4" s="36"/>
      <c r="B4" s="37"/>
      <c r="C4" s="65" t="s">
        <v>76</v>
      </c>
      <c r="D4" s="70" t="s">
        <v>77</v>
      </c>
      <c r="E4" s="70"/>
      <c r="F4" s="66" t="s">
        <v>78</v>
      </c>
    </row>
    <row r="5" spans="1:8" x14ac:dyDescent="0.35">
      <c r="A5" s="71" t="s">
        <v>11</v>
      </c>
      <c r="B5" s="38" t="s">
        <v>79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98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80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81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99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82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83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38" t="s">
        <v>84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72"/>
      <c r="B13" s="38" t="s">
        <v>85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72"/>
      <c r="B14" s="38" t="s">
        <v>86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72"/>
      <c r="B15" s="38" t="s">
        <v>87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72"/>
      <c r="B16" s="38" t="s">
        <v>88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72"/>
      <c r="B17" s="38" t="s">
        <v>110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89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100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101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52" t="s">
        <v>90</v>
      </c>
      <c r="C21" s="53"/>
      <c r="D21" s="53">
        <v>107.36173129813749</v>
      </c>
      <c r="E21" s="53">
        <v>116.22689085949594</v>
      </c>
      <c r="F21" s="54">
        <v>2.8524348982812948</v>
      </c>
      <c r="H21" s="41"/>
    </row>
    <row r="22" spans="1:8" x14ac:dyDescent="0.35">
      <c r="A22" s="72"/>
      <c r="B22" s="38" t="s">
        <v>102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72"/>
      <c r="B23" s="38" t="s">
        <v>103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91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92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93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79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98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80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81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99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82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83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38" t="s">
        <v>84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72"/>
      <c r="B35" s="38" t="s">
        <v>85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72"/>
      <c r="B36" s="38" t="s">
        <v>86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72"/>
      <c r="B37" s="38" t="s">
        <v>87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72"/>
      <c r="B38" s="38" t="s">
        <v>88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72"/>
      <c r="B39" s="38" t="s">
        <v>110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89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100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101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52" t="s">
        <v>90</v>
      </c>
      <c r="C43" s="53"/>
      <c r="D43" s="53">
        <v>94.500907861355813</v>
      </c>
      <c r="E43" s="53">
        <v>111.29805536787828</v>
      </c>
      <c r="F43" s="54">
        <v>0.21978318565507976</v>
      </c>
      <c r="H43" s="48"/>
    </row>
    <row r="44" spans="1:8" x14ac:dyDescent="0.35">
      <c r="A44" s="72"/>
      <c r="B44" s="38" t="s">
        <v>102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72"/>
      <c r="B45" s="38" t="s">
        <v>103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91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94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92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93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79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98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80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81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99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82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83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38" t="s">
        <v>84</v>
      </c>
      <c r="C57" s="39">
        <v>417.65620579956055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72"/>
      <c r="B58" s="38" t="s">
        <v>85</v>
      </c>
      <c r="C58" s="39">
        <v>343.46155766578175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72"/>
      <c r="B59" s="38" t="s">
        <v>86</v>
      </c>
      <c r="C59" s="39">
        <v>954.51976719187689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72"/>
      <c r="B60" s="38" t="s">
        <v>87</v>
      </c>
      <c r="C60" s="39">
        <v>480.86080349679577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72"/>
      <c r="B61" s="38" t="s">
        <v>88</v>
      </c>
      <c r="C61" s="39">
        <v>748.51739703336966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72"/>
      <c r="B62" s="38" t="s">
        <v>110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89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100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101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52" t="s">
        <v>90</v>
      </c>
      <c r="C66" s="53">
        <v>414.73894395446138</v>
      </c>
      <c r="D66" s="53">
        <v>201.86263915949331</v>
      </c>
      <c r="E66" s="53">
        <v>227.52494622737422</v>
      </c>
      <c r="F66" s="54">
        <v>3.0722180839363746</v>
      </c>
    </row>
    <row r="67" spans="1:6" x14ac:dyDescent="0.35">
      <c r="A67" s="72"/>
      <c r="B67" s="38" t="s">
        <v>102</v>
      </c>
      <c r="C67" s="39">
        <v>195.58619548566062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72"/>
      <c r="B68" s="38" t="s">
        <v>103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91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94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92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93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104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2d2b1bf-f310-45e2-aba7-632ee969a559"/>
    <ds:schemaRef ds:uri="http://purl.org/dc/elements/1.1/"/>
    <ds:schemaRef ds:uri="http://schemas.microsoft.com/office/infopath/2007/PartnerControls"/>
    <ds:schemaRef ds:uri="http://www.w3.org/XML/1998/namespace"/>
    <ds:schemaRef ds:uri="2124141f-bf93-4eca-8662-34a4511e35c8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