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Files for Publication\"/>
    </mc:Choice>
  </mc:AlternateContent>
  <xr:revisionPtr revIDLastSave="0" documentId="13_ncr:1_{C1EC9A51-5B5C-4709-93AA-48B365134F9A}" xr6:coauthVersionLast="47" xr6:coauthVersionMax="47" xr10:uidLastSave="{00000000-0000-0000-0000-000000000000}"/>
  <bookViews>
    <workbookView xWindow="9570" yWindow="20" windowWidth="9600" windowHeight="9400" firstSheet="3" activeTab="4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4" l="1"/>
  <c r="A2" i="7" s="1"/>
</calcChain>
</file>

<file path=xl/sharedStrings.xml><?xml version="1.0" encoding="utf-8"?>
<sst xmlns="http://schemas.openxmlformats.org/spreadsheetml/2006/main" count="143" uniqueCount="97">
  <si>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</si>
  <si>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</si>
  <si>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</si>
  <si>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</si>
  <si>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</si>
  <si>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</si>
  <si>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</si>
  <si>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</si>
  <si>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</si>
  <si>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</si>
  <si>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</si>
  <si>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</si>
  <si>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</si>
  <si>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</si>
  <si>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</si>
  <si>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</si>
  <si>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</si>
  <si>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</si>
  <si>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</si>
  <si>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</si>
  <si>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</si>
  <si>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</si>
  <si>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</si>
  <si>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</si>
  <si>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</si>
  <si>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</si>
  <si>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</si>
  <si>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</si>
  <si>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</si>
  <si>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</si>
  <si>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</si>
  <si>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</si>
  <si>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</si>
  <si>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</si>
  <si>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</si>
  <si>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</si>
  <si>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</si>
  <si>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</si>
  <si>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</si>
  <si>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</si>
  <si>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</si>
  <si>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</si>
  <si>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</si>
  <si>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Employment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</si>
  <si>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</si>
  <si>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</si>
  <si>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</si>
  <si>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</si>
  <si>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</si>
  <si>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</si>
  <si>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</si>
  <si>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</si>
  <si>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</si>
  <si>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</si>
  <si>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</si>
  <si>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</si>
  <si>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</si>
  <si>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</si>
  <si>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</si>
  <si>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</si>
  <si>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</si>
  <si>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</si>
  <si>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</si>
  <si>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</si>
  <si>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</si>
  <si>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</si>
  <si>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</si>
  <si>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</si>
  <si>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</si>
  <si>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TASMANIA</t>
  </si>
  <si>
    <t>Direct tourism consumption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</si>
  <si>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</si>
  <si>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</si>
  <si>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</si>
  <si>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</si>
  <si>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</si>
  <si>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</si>
  <si>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</si>
  <si>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East Coast</t>
  </si>
  <si>
    <t>North West</t>
  </si>
  <si>
    <t>Hobart and the South</t>
  </si>
  <si>
    <t>Launceston and the North</t>
  </si>
  <si>
    <t>Regional Tas</t>
  </si>
  <si>
    <t>Total Tas</t>
  </si>
  <si>
    <t>Rest of Australia (Tas)</t>
  </si>
  <si>
    <t>2018–19</t>
  </si>
  <si>
    <t>West Coast</t>
  </si>
  <si>
    <t>* Note: the sum of regions may not add to total due to rounding.</t>
  </si>
  <si>
    <t>2019–20</t>
  </si>
  <si>
    <t>Full -time</t>
  </si>
  <si>
    <t>Part-time</t>
  </si>
  <si>
    <t>2020–21</t>
  </si>
  <si>
    <t>2020–21 (NUMBER)</t>
  </si>
  <si>
    <t>TASMANIA, 2020–21*</t>
  </si>
  <si>
    <t>WEST COAST</t>
  </si>
  <si>
    <t>WEST COAST*</t>
  </si>
  <si>
    <t>* 2008-09 to 2018-19 results have been smoothed by taking three year average. 2019-20 and 2020-21 results are unsmoothed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</si>
</sst>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7" fillId="5" borderId="4" applyNumberFormat="0" applyBorder="0" applyProtection="0">
      <alignment horizontal="left" vertical="center"/>
    </xf>
    <xf numFmtId="165" fontId="10" fillId="0" borderId="5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6" fillId="0" borderId="0" applyFont="0" applyFill="0" applyBorder="0" applyAlignment="0" applyProtection="0"/>
    <xf numFmtId="0" fontId="20" fillId="7" borderId="13">
      <alignment horizontal="left" vertical="center" indent="1"/>
      <protection locked="0"/>
    </xf>
  </cellStyleXfs>
  <cellXfs count="73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6" fillId="0" borderId="2" xfId="0" applyFont="1" applyBorder="1" applyAlignment="1">
      <alignment vertical="center"/>
    </xf>
    <xf numFmtId="0" fontId="4" fillId="4" borderId="0" xfId="0" quotePrefix="1" applyFont="1" applyFill="1" applyBorder="1" applyAlignment="1">
      <alignment vertical="center"/>
    </xf>
    <xf numFmtId="167" fontId="0" fillId="0" borderId="2" xfId="0" applyNumberFormat="1" applyBorder="1"/>
    <xf numFmtId="3" fontId="0" fillId="0" borderId="2" xfId="0" applyNumberFormat="1" applyBorder="1" applyAlignment="1">
      <alignment horizontal="right" vertical="center"/>
    </xf>
    <xf numFmtId="3" fontId="0" fillId="0" borderId="2" xfId="0" applyNumberFormat="1" applyBorder="1"/>
    <xf numFmtId="168" fontId="0" fillId="0" borderId="2" xfId="0" applyNumberFormat="1" applyBorder="1"/>
    <xf numFmtId="168" fontId="6" fillId="0" borderId="2" xfId="0" applyNumberFormat="1" applyFont="1" applyBorder="1"/>
    <xf numFmtId="168" fontId="4" fillId="2" borderId="0" xfId="0" applyNumberFormat="1" applyFont="1" applyFill="1" applyBorder="1" applyAlignment="1">
      <alignment vertical="center" wrapText="1"/>
    </xf>
    <xf numFmtId="0" fontId="11" fillId="2" borderId="0" xfId="0" applyFont="1" applyFill="1"/>
    <xf numFmtId="0" fontId="0" fillId="0" borderId="0" xfId="0" applyBorder="1"/>
    <xf numFmtId="0" fontId="4" fillId="4" borderId="0" xfId="0" applyFont="1" applyFill="1" applyBorder="1" applyAlignment="1">
      <alignment horizontal="center" vertical="center"/>
    </xf>
    <xf numFmtId="0" fontId="0" fillId="0" borderId="2" xfId="0" applyFont="1" applyBorder="1"/>
    <xf numFmtId="168" fontId="0" fillId="0" borderId="2" xfId="0" applyNumberFormat="1" applyFont="1" applyBorder="1"/>
    <xf numFmtId="0" fontId="12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left" vertical="center" indent="1"/>
    </xf>
    <xf numFmtId="0" fontId="14" fillId="0" borderId="3" xfId="0" applyFont="1" applyFill="1" applyBorder="1" applyAlignment="1">
      <alignment horizontal="left" vertical="center" indent="1"/>
    </xf>
    <xf numFmtId="0" fontId="13" fillId="0" borderId="3" xfId="0" applyFont="1" applyFill="1" applyBorder="1" applyAlignment="1">
      <alignment vertical="center"/>
    </xf>
    <xf numFmtId="0" fontId="15" fillId="0" borderId="3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169" fontId="11" fillId="2" borderId="0" xfId="6" applyNumberFormat="1" applyFont="1" applyFill="1"/>
    <xf numFmtId="0" fontId="5" fillId="0" borderId="6" xfId="0" applyFont="1" applyFill="1" applyBorder="1" applyAlignment="1">
      <alignment vertical="center"/>
    </xf>
    <xf numFmtId="0" fontId="17" fillId="0" borderId="0" xfId="0" applyFont="1"/>
    <xf numFmtId="0" fontId="18" fillId="2" borderId="7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8" fillId="6" borderId="9" xfId="0" applyFont="1" applyFill="1" applyBorder="1"/>
    <xf numFmtId="0" fontId="19" fillId="6" borderId="10" xfId="0" applyFont="1" applyFill="1" applyBorder="1" applyAlignment="1">
      <alignment horizontal="left" vertical="center" indent="1"/>
    </xf>
    <xf numFmtId="0" fontId="21" fillId="0" borderId="0" xfId="7" applyFont="1" applyFill="1" applyBorder="1" applyAlignment="1">
      <alignment vertical="center"/>
      <protection locked="0"/>
    </xf>
    <xf numFmtId="3" fontId="21" fillId="0" borderId="0" xfId="7" applyNumberFormat="1" applyFont="1" applyFill="1" applyBorder="1" applyAlignment="1">
      <alignment horizontal="right" vertical="center"/>
      <protection locked="0"/>
    </xf>
    <xf numFmtId="168" fontId="21" fillId="0" borderId="0" xfId="7" applyNumberFormat="1" applyFont="1" applyFill="1" applyBorder="1" applyAlignment="1">
      <alignment horizontal="right" vertical="center"/>
      <protection locked="0"/>
    </xf>
    <xf numFmtId="0" fontId="22" fillId="0" borderId="0" xfId="0" applyFont="1" applyFill="1" applyAlignment="1">
      <alignment vertical="center"/>
    </xf>
    <xf numFmtId="0" fontId="23" fillId="8" borderId="15" xfId="0" applyFont="1" applyFill="1" applyBorder="1"/>
    <xf numFmtId="3" fontId="23" fillId="8" borderId="15" xfId="0" applyNumberFormat="1" applyFont="1" applyFill="1" applyBorder="1" applyAlignment="1">
      <alignment horizontal="right"/>
    </xf>
    <xf numFmtId="168" fontId="23" fillId="8" borderId="15" xfId="0" applyNumberFormat="1" applyFont="1" applyFill="1" applyBorder="1" applyAlignment="1">
      <alignment horizontal="right"/>
    </xf>
    <xf numFmtId="0" fontId="23" fillId="6" borderId="15" xfId="0" applyFont="1" applyFill="1" applyBorder="1"/>
    <xf numFmtId="3" fontId="23" fillId="6" borderId="15" xfId="0" applyNumberFormat="1" applyFont="1" applyFill="1" applyBorder="1" applyAlignment="1">
      <alignment horizontal="right"/>
    </xf>
    <xf numFmtId="168" fontId="23" fillId="6" borderId="15" xfId="0" applyNumberFormat="1" applyFont="1" applyFill="1" applyBorder="1" applyAlignment="1">
      <alignment horizontal="right"/>
    </xf>
    <xf numFmtId="3" fontId="21" fillId="0" borderId="0" xfId="1" applyNumberFormat="1" applyFont="1" applyFill="1" applyBorder="1" applyAlignment="1">
      <alignment horizontal="right" vertical="center" wrapText="1"/>
    </xf>
    <xf numFmtId="0" fontId="24" fillId="0" borderId="0" xfId="0" applyFont="1"/>
    <xf numFmtId="0" fontId="25" fillId="9" borderId="0" xfId="7" applyFont="1" applyFill="1" applyBorder="1" applyAlignment="1">
      <alignment vertical="center"/>
      <protection locked="0"/>
    </xf>
    <xf numFmtId="3" fontId="25" fillId="9" borderId="0" xfId="7" applyNumberFormat="1" applyFont="1" applyFill="1" applyBorder="1" applyAlignment="1">
      <alignment horizontal="right" vertical="center"/>
      <protection locked="0"/>
    </xf>
    <xf numFmtId="168" fontId="25" fillId="9" borderId="0" xfId="7" applyNumberFormat="1" applyFont="1" applyFill="1" applyBorder="1" applyAlignment="1">
      <alignment horizontal="right" vertical="center"/>
      <protection locked="0"/>
    </xf>
    <xf numFmtId="168" fontId="0" fillId="0" borderId="2" xfId="0" applyNumberFormat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168" fontId="4" fillId="2" borderId="0" xfId="6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168" fontId="0" fillId="0" borderId="0" xfId="0" applyNumberFormat="1"/>
    <xf numFmtId="3" fontId="0" fillId="0" borderId="0" xfId="0" applyNumberFormat="1"/>
    <xf numFmtId="0" fontId="0" fillId="0" borderId="0" xfId="0" applyAlignment="1">
      <alignment horizontal="left" vertical="center"/>
    </xf>
    <xf numFmtId="0" fontId="4" fillId="4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right" vertical="center" wrapText="1"/>
    </xf>
    <xf numFmtId="0" fontId="19" fillId="6" borderId="10" xfId="0" applyFont="1" applyFill="1" applyBorder="1" applyAlignment="1">
      <alignment horizontal="right" vertical="center"/>
    </xf>
    <xf numFmtId="0" fontId="19" fillId="6" borderId="11" xfId="0" quotePrefix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quotePrefix="1" applyFont="1" applyFill="1" applyBorder="1" applyAlignment="1">
      <alignment horizontal="center" vertical="center"/>
    </xf>
    <xf numFmtId="0" fontId="19" fillId="6" borderId="10" xfId="0" applyFont="1" applyFill="1" applyBorder="1" applyAlignment="1">
      <alignment horizontal="right" vertical="center"/>
    </xf>
    <xf numFmtId="0" fontId="18" fillId="0" borderId="12" xfId="0" applyFont="1" applyBorder="1" applyAlignment="1">
      <alignment horizontal="center" vertical="center" textRotation="90"/>
    </xf>
    <xf numFmtId="0" fontId="18" fillId="0" borderId="14" xfId="0" applyFont="1" applyBorder="1" applyAlignment="1">
      <alignment horizontal="center" vertical="center" textRotation="90"/>
    </xf>
    <xf numFmtId="0" fontId="18" fillId="0" borderId="16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78240</xdr:colOff>
      <xdr:row>0</xdr:row>
      <xdr:rowOff>1311120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0CDDF0-CE7D-4A72-806E-558D80B8D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0</xdr:colOff>
      <xdr:row>0</xdr:row>
      <xdr:rowOff>585401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4EB683-6855-4ECF-86F1-8B75310CC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1"/>
          <a:ext cx="5715000" cy="58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27912</xdr:colOff>
      <xdr:row>0</xdr:row>
      <xdr:rowOff>576823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3B7156-3ACF-4E05-9FC4-1D2315ECA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631264" cy="576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995796</xdr:colOff>
      <xdr:row>1</xdr:row>
      <xdr:rowOff>2066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124DFB-07CC-4DCE-AC9C-E158DD1E55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6782955" cy="694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5666</xdr:colOff>
      <xdr:row>0</xdr:row>
      <xdr:rowOff>877584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43E150-06A7-47C5-923A-28A9BBBB6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567464" cy="877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showGridLines="0" zoomScale="88" zoomScaleNormal="88" workbookViewId="0">
      <selection activeCell="A2" sqref="A2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3.5" customHeight="1" x14ac:dyDescent="0.35"/>
    <row r="2" spans="1:16" ht="26" x14ac:dyDescent="0.6">
      <c r="A2" s="2" t="s">
        <v>95</v>
      </c>
    </row>
    <row r="3" spans="1:16" ht="15.5" x14ac:dyDescent="0.35">
      <c r="A3" s="1" t="s">
        <v>69</v>
      </c>
    </row>
    <row r="4" spans="1:16" x14ac:dyDescent="0.35">
      <c r="A4" s="4"/>
      <c r="B4" s="5" t="s">
        <v>16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24" t="s">
        <v>10</v>
      </c>
      <c r="M4" s="24" t="s">
        <v>68</v>
      </c>
      <c r="N4" s="32" t="s">
        <v>85</v>
      </c>
      <c r="O4" s="56" t="s">
        <v>88</v>
      </c>
      <c r="P4" s="58" t="s">
        <v>91</v>
      </c>
    </row>
    <row r="5" spans="1:16" x14ac:dyDescent="0.35">
      <c r="A5" s="4" t="s">
        <v>14</v>
      </c>
      <c r="B5" s="67" t="s">
        <v>15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6" x14ac:dyDescent="0.35">
      <c r="A6" s="13" t="s">
        <v>11</v>
      </c>
      <c r="B6" s="17"/>
      <c r="C6" s="17"/>
      <c r="D6" s="17">
        <v>33.543048720020643</v>
      </c>
      <c r="E6" s="17">
        <v>39.497186777833214</v>
      </c>
      <c r="F6" s="17">
        <v>39.971093263172854</v>
      </c>
      <c r="G6" s="17">
        <v>39.593703720396739</v>
      </c>
      <c r="H6" s="17">
        <v>34.128834967738896</v>
      </c>
      <c r="I6" s="17">
        <v>32.552474419746801</v>
      </c>
      <c r="J6" s="17">
        <v>31.506256181464511</v>
      </c>
      <c r="K6" s="17">
        <v>32.24367626873363</v>
      </c>
      <c r="L6" s="17">
        <v>33.627939726086701</v>
      </c>
      <c r="M6" s="17">
        <v>36.935186380205529</v>
      </c>
      <c r="N6" s="17">
        <v>39.622817014539265</v>
      </c>
      <c r="O6" s="17">
        <v>47.824078643206668</v>
      </c>
      <c r="P6" s="60">
        <v>32.334491268635453</v>
      </c>
    </row>
    <row r="7" spans="1:16" x14ac:dyDescent="0.35">
      <c r="A7" s="13" t="s">
        <v>12</v>
      </c>
      <c r="B7" s="17"/>
      <c r="C7" s="17"/>
      <c r="D7" s="17">
        <v>19.199837547935996</v>
      </c>
      <c r="E7" s="17">
        <v>22.345542866633181</v>
      </c>
      <c r="F7" s="17">
        <v>22.326116188810321</v>
      </c>
      <c r="G7" s="17">
        <v>22.02133712654884</v>
      </c>
      <c r="H7" s="17">
        <v>19.001626548011853</v>
      </c>
      <c r="I7" s="17">
        <v>17.83580637084124</v>
      </c>
      <c r="J7" s="17">
        <v>17.100941542665705</v>
      </c>
      <c r="K7" s="17">
        <v>17.269163865628357</v>
      </c>
      <c r="L7" s="17">
        <v>17.888289201585163</v>
      </c>
      <c r="M7" s="17">
        <v>19.569350566941171</v>
      </c>
      <c r="N7" s="17">
        <v>21.093777928409057</v>
      </c>
      <c r="O7" s="17">
        <v>24.404422137324715</v>
      </c>
      <c r="P7" s="60">
        <v>17.189424318136158</v>
      </c>
    </row>
    <row r="8" spans="1:16" x14ac:dyDescent="0.35">
      <c r="A8" s="14" t="s">
        <v>13</v>
      </c>
      <c r="B8" s="17"/>
      <c r="C8" s="17"/>
      <c r="D8" s="17">
        <v>52.742886267956635</v>
      </c>
      <c r="E8" s="17">
        <v>61.842729644466402</v>
      </c>
      <c r="F8" s="17">
        <v>62.297209451983178</v>
      </c>
      <c r="G8" s="17">
        <v>61.615040846945583</v>
      </c>
      <c r="H8" s="17">
        <v>53.130461515750746</v>
      </c>
      <c r="I8" s="17">
        <v>50.388280790588048</v>
      </c>
      <c r="J8" s="17">
        <v>48.607197724130209</v>
      </c>
      <c r="K8" s="17">
        <v>49.512840134361987</v>
      </c>
      <c r="L8" s="17">
        <v>51.516228927671868</v>
      </c>
      <c r="M8" s="17">
        <v>56.504536947146697</v>
      </c>
      <c r="N8" s="17">
        <v>60.716594942948326</v>
      </c>
      <c r="O8" s="17">
        <v>72.228500780531391</v>
      </c>
      <c r="P8" s="60">
        <v>49.523915586771608</v>
      </c>
    </row>
    <row r="9" spans="1:16" x14ac:dyDescent="0.35">
      <c r="A9" s="4" t="s">
        <v>45</v>
      </c>
      <c r="B9" s="67" t="s">
        <v>15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</row>
    <row r="10" spans="1:16" x14ac:dyDescent="0.35">
      <c r="A10" s="13" t="s">
        <v>11</v>
      </c>
      <c r="B10" s="17"/>
      <c r="C10" s="17"/>
      <c r="D10" s="17">
        <v>36.475321623935628</v>
      </c>
      <c r="E10" s="17">
        <v>42.610835460919148</v>
      </c>
      <c r="F10" s="17">
        <v>42.90705032625916</v>
      </c>
      <c r="G10" s="17">
        <v>42.58381125887238</v>
      </c>
      <c r="H10" s="17">
        <v>36.938912167608073</v>
      </c>
      <c r="I10" s="17">
        <v>35.450757548883118</v>
      </c>
      <c r="J10" s="17">
        <v>34.334816606064386</v>
      </c>
      <c r="K10" s="17">
        <v>35.010954460999983</v>
      </c>
      <c r="L10" s="17">
        <v>36.70892599814912</v>
      </c>
      <c r="M10" s="17">
        <v>40.257067167215766</v>
      </c>
      <c r="N10" s="17">
        <v>43.622207350946077</v>
      </c>
      <c r="O10" s="17">
        <v>52.24151231306179</v>
      </c>
      <c r="P10" s="60">
        <v>35.583923136816459</v>
      </c>
    </row>
    <row r="11" spans="1:16" x14ac:dyDescent="0.35">
      <c r="A11" s="13" t="s">
        <v>12</v>
      </c>
      <c r="B11" s="17"/>
      <c r="C11" s="17"/>
      <c r="D11" s="17">
        <v>22.222399457672633</v>
      </c>
      <c r="E11" s="17">
        <v>25.824243096491575</v>
      </c>
      <c r="F11" s="17">
        <v>25.742504319339663</v>
      </c>
      <c r="G11" s="17">
        <v>25.282333757805578</v>
      </c>
      <c r="H11" s="17">
        <v>21.728603809750723</v>
      </c>
      <c r="I11" s="17">
        <v>20.323855407070372</v>
      </c>
      <c r="J11" s="17">
        <v>19.48824025301866</v>
      </c>
      <c r="K11" s="17">
        <v>19.702728382327251</v>
      </c>
      <c r="L11" s="17">
        <v>20.375919171550418</v>
      </c>
      <c r="M11" s="17">
        <v>22.252752970566679</v>
      </c>
      <c r="N11" s="17">
        <v>23.928372936607065</v>
      </c>
      <c r="O11" s="17">
        <v>27.53044932797772</v>
      </c>
      <c r="P11" s="60">
        <v>19.715198802414331</v>
      </c>
    </row>
    <row r="12" spans="1:16" x14ac:dyDescent="0.35">
      <c r="A12" s="14" t="s">
        <v>13</v>
      </c>
      <c r="B12" s="17"/>
      <c r="C12" s="17"/>
      <c r="D12" s="17">
        <v>58.697721081608258</v>
      </c>
      <c r="E12" s="17">
        <v>68.435078557410733</v>
      </c>
      <c r="F12" s="17">
        <v>68.649554645598826</v>
      </c>
      <c r="G12" s="17">
        <v>67.866145016677962</v>
      </c>
      <c r="H12" s="17">
        <v>58.667515977358796</v>
      </c>
      <c r="I12" s="17">
        <v>55.774612955953494</v>
      </c>
      <c r="J12" s="17">
        <v>53.823056859083046</v>
      </c>
      <c r="K12" s="17">
        <v>54.713682843327234</v>
      </c>
      <c r="L12" s="17">
        <v>57.084845169699527</v>
      </c>
      <c r="M12" s="17">
        <v>62.509820137782441</v>
      </c>
      <c r="N12" s="17">
        <v>67.550580287553132</v>
      </c>
      <c r="O12" s="17">
        <v>79.77196164103951</v>
      </c>
      <c r="P12" s="60">
        <v>55.299121939230787</v>
      </c>
    </row>
    <row r="13" spans="1:16" x14ac:dyDescent="0.35">
      <c r="A13" s="4" t="s">
        <v>17</v>
      </c>
      <c r="B13" s="68" t="s">
        <v>77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</row>
    <row r="14" spans="1:16" x14ac:dyDescent="0.35">
      <c r="A14" s="13" t="s">
        <v>11</v>
      </c>
      <c r="B14" s="55"/>
      <c r="C14" s="55"/>
      <c r="D14" s="55">
        <v>0.37608626039463627</v>
      </c>
      <c r="E14" s="55">
        <v>0.42495913680466862</v>
      </c>
      <c r="F14" s="55">
        <v>0.41493325866613345</v>
      </c>
      <c r="G14" s="55">
        <v>0.40817845515138096</v>
      </c>
      <c r="H14" s="55">
        <v>0.33504454872889666</v>
      </c>
      <c r="I14" s="55">
        <v>0.30835923859622261</v>
      </c>
      <c r="J14" s="55">
        <v>0.277135735520946</v>
      </c>
      <c r="K14" s="55">
        <v>0.27162567677835298</v>
      </c>
      <c r="L14" s="55">
        <v>0.27356855573683508</v>
      </c>
      <c r="M14" s="55">
        <v>0.29435939667943289</v>
      </c>
      <c r="N14" s="55">
        <v>0.32232493258083111</v>
      </c>
      <c r="O14" s="55">
        <v>0.49073696706441328</v>
      </c>
      <c r="P14" s="59">
        <v>0.39312767420287309</v>
      </c>
    </row>
    <row r="15" spans="1:16" x14ac:dyDescent="0.35">
      <c r="A15" s="13" t="s">
        <v>12</v>
      </c>
      <c r="B15" s="55"/>
      <c r="C15" s="55"/>
      <c r="D15" s="55">
        <v>0.2178049109959678</v>
      </c>
      <c r="E15" s="55">
        <v>0.25131238815513018</v>
      </c>
      <c r="F15" s="55">
        <v>0.25172201506380487</v>
      </c>
      <c r="G15" s="55">
        <v>0.24886009500672235</v>
      </c>
      <c r="H15" s="55">
        <v>0.2182622726946489</v>
      </c>
      <c r="I15" s="55">
        <v>0.20556441087828844</v>
      </c>
      <c r="J15" s="55">
        <v>0.19879709501477735</v>
      </c>
      <c r="K15" s="55">
        <v>0.20224905825855713</v>
      </c>
      <c r="L15" s="55">
        <v>0.20945174320904361</v>
      </c>
      <c r="M15" s="55">
        <v>0.22788299701682849</v>
      </c>
      <c r="N15" s="55">
        <v>0.24487318612712353</v>
      </c>
      <c r="O15" s="55">
        <v>0.2829365698947291</v>
      </c>
      <c r="P15" s="59">
        <v>0.22403152109146432</v>
      </c>
    </row>
    <row r="16" spans="1:16" x14ac:dyDescent="0.35">
      <c r="A16" s="14" t="s">
        <v>13</v>
      </c>
      <c r="B16" s="55"/>
      <c r="C16" s="55"/>
      <c r="D16" s="55">
        <v>0.5938911713906041</v>
      </c>
      <c r="E16" s="55">
        <v>0.67627152495979892</v>
      </c>
      <c r="F16" s="55">
        <v>0.66665527372993838</v>
      </c>
      <c r="G16" s="55">
        <v>0.65703855015810331</v>
      </c>
      <c r="H16" s="55">
        <v>0.55330682142354559</v>
      </c>
      <c r="I16" s="55">
        <v>0.51392364947451108</v>
      </c>
      <c r="J16" s="55">
        <v>0.47593283053572333</v>
      </c>
      <c r="K16" s="55">
        <v>0.47387473503691008</v>
      </c>
      <c r="L16" s="55">
        <v>0.48302029894587867</v>
      </c>
      <c r="M16" s="55">
        <v>0.52224239369626135</v>
      </c>
      <c r="N16" s="55">
        <v>0.56719811870795456</v>
      </c>
      <c r="O16" s="55">
        <v>0.77367353695914232</v>
      </c>
      <c r="P16" s="59">
        <v>0.61715919529433738</v>
      </c>
    </row>
    <row r="17" spans="1:16" x14ac:dyDescent="0.35">
      <c r="A17" s="4" t="s">
        <v>44</v>
      </c>
      <c r="B17" s="67" t="s">
        <v>18</v>
      </c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</row>
    <row r="18" spans="1:16" x14ac:dyDescent="0.35">
      <c r="A18" s="12" t="s">
        <v>19</v>
      </c>
      <c r="B18" s="17"/>
      <c r="C18" s="17"/>
      <c r="D18" s="17">
        <v>111.74699491222461</v>
      </c>
      <c r="E18" s="17">
        <v>130.80682799574916</v>
      </c>
      <c r="F18" s="17">
        <v>130.50187714616666</v>
      </c>
      <c r="G18" s="17">
        <v>127.96849581919713</v>
      </c>
      <c r="H18" s="17">
        <v>109.78420717268402</v>
      </c>
      <c r="I18" s="17">
        <v>97.969859033275455</v>
      </c>
      <c r="J18" s="17">
        <v>100.46067551760551</v>
      </c>
      <c r="K18" s="17">
        <v>102.45697603685875</v>
      </c>
      <c r="L18" s="17">
        <v>105.5182176515919</v>
      </c>
      <c r="M18" s="17">
        <v>115.76218628296679</v>
      </c>
      <c r="N18" s="17">
        <v>124.46009941559716</v>
      </c>
      <c r="O18" s="17">
        <v>148.89184815024637</v>
      </c>
      <c r="P18" s="60">
        <v>111.45141508325867</v>
      </c>
    </row>
    <row r="19" spans="1:16" x14ac:dyDescent="0.35">
      <c r="A19" s="61" t="s">
        <v>96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</sheetData>
  <mergeCells count="4">
    <mergeCell ref="B5:P5"/>
    <mergeCell ref="B9:P9"/>
    <mergeCell ref="B13:P13"/>
    <mergeCell ref="B17:P17"/>
  </mergeCells>
  <phoneticPr fontId="26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zoomScale="91" zoomScaleNormal="91" workbookViewId="0">
      <selection activeCell="A2" sqref="A2"/>
    </sheetView>
  </sheetViews>
  <sheetFormatPr defaultColWidth="9.08984375" defaultRowHeight="14.5" x14ac:dyDescent="0.35"/>
  <cols>
    <col min="1" max="1" width="46.90625" style="8" customWidth="1"/>
    <col min="2" max="2" width="34.81640625" style="8" customWidth="1"/>
    <col min="3" max="11" width="16.1796875" style="8" customWidth="1"/>
    <col min="12" max="16384" width="9.08984375" style="8"/>
  </cols>
  <sheetData>
    <row r="1" spans="1:2" ht="46.5" customHeight="1" x14ac:dyDescent="0.35"/>
    <row r="2" spans="1:2" ht="24" customHeight="1" x14ac:dyDescent="0.6">
      <c r="A2" s="2" t="s">
        <v>94</v>
      </c>
    </row>
    <row r="3" spans="1:2" ht="15.5" customHeight="1" x14ac:dyDescent="0.35">
      <c r="A3" s="1" t="s">
        <v>69</v>
      </c>
    </row>
    <row r="4" spans="1:2" x14ac:dyDescent="0.35">
      <c r="A4" s="4"/>
      <c r="B4" s="62" t="s">
        <v>91</v>
      </c>
    </row>
    <row r="5" spans="1:2" x14ac:dyDescent="0.35">
      <c r="A5" s="15" t="s">
        <v>44</v>
      </c>
      <c r="B5" s="62" t="s">
        <v>20</v>
      </c>
    </row>
    <row r="6" spans="1:2" x14ac:dyDescent="0.35">
      <c r="A6" s="34" t="s">
        <v>46</v>
      </c>
    </row>
    <row r="7" spans="1:2" x14ac:dyDescent="0.35">
      <c r="A7" s="11" t="s">
        <v>47</v>
      </c>
      <c r="B7" s="19">
        <v>15.328542042336169</v>
      </c>
    </row>
    <row r="8" spans="1:2" x14ac:dyDescent="0.35">
      <c r="A8" s="11" t="s">
        <v>48</v>
      </c>
      <c r="B8" s="19">
        <v>0</v>
      </c>
    </row>
    <row r="9" spans="1:2" x14ac:dyDescent="0.35">
      <c r="A9" s="11" t="s">
        <v>49</v>
      </c>
      <c r="B9" s="19">
        <v>22.305836352520323</v>
      </c>
    </row>
    <row r="10" spans="1:2" x14ac:dyDescent="0.35">
      <c r="A10" s="11" t="s">
        <v>50</v>
      </c>
      <c r="B10" s="19">
        <v>1.3532545625945076</v>
      </c>
    </row>
    <row r="11" spans="1:2" x14ac:dyDescent="0.35">
      <c r="A11" s="11" t="s">
        <v>51</v>
      </c>
      <c r="B11" s="19">
        <v>1.4808128701301122</v>
      </c>
    </row>
    <row r="12" spans="1:2" x14ac:dyDescent="0.35">
      <c r="A12" s="11" t="s">
        <v>52</v>
      </c>
      <c r="B12" s="19">
        <v>11.827681911327943</v>
      </c>
    </row>
    <row r="13" spans="1:2" x14ac:dyDescent="0.35">
      <c r="A13" s="11" t="s">
        <v>53</v>
      </c>
      <c r="B13" s="19">
        <v>2.3428098326307198</v>
      </c>
    </row>
    <row r="14" spans="1:2" x14ac:dyDescent="0.35">
      <c r="A14" s="11" t="s">
        <v>29</v>
      </c>
      <c r="B14" s="19">
        <v>6.6770469831818211</v>
      </c>
    </row>
    <row r="15" spans="1:2" x14ac:dyDescent="0.35">
      <c r="A15" s="11" t="s">
        <v>54</v>
      </c>
      <c r="B15" s="19">
        <v>10.231677705505485</v>
      </c>
    </row>
    <row r="16" spans="1:2" x14ac:dyDescent="0.35">
      <c r="A16" s="11" t="s">
        <v>55</v>
      </c>
      <c r="B16" s="19">
        <v>0.95111423881034418</v>
      </c>
    </row>
    <row r="17" spans="1:2" x14ac:dyDescent="0.35">
      <c r="A17" s="11" t="s">
        <v>56</v>
      </c>
      <c r="B17" s="19">
        <v>12.428144677065102</v>
      </c>
    </row>
    <row r="18" spans="1:2" x14ac:dyDescent="0.35">
      <c r="A18" s="11" t="s">
        <v>57</v>
      </c>
      <c r="B18" s="19">
        <v>9.9539996009361182</v>
      </c>
    </row>
    <row r="19" spans="1:2" x14ac:dyDescent="0.35">
      <c r="A19" s="11" t="s">
        <v>58</v>
      </c>
      <c r="B19" s="19">
        <v>8.3787378981592262</v>
      </c>
    </row>
    <row r="20" spans="1:2" x14ac:dyDescent="0.35">
      <c r="A20" s="11" t="s">
        <v>59</v>
      </c>
      <c r="B20" s="19">
        <v>0</v>
      </c>
    </row>
    <row r="21" spans="1:2" ht="15" customHeight="1" x14ac:dyDescent="0.35">
      <c r="A21" s="11" t="s">
        <v>60</v>
      </c>
      <c r="B21" s="19">
        <v>7.3307566146540655</v>
      </c>
    </row>
    <row r="22" spans="1:2" x14ac:dyDescent="0.35">
      <c r="A22" s="11" t="s">
        <v>61</v>
      </c>
      <c r="B22" s="19">
        <v>0.1933693165114353</v>
      </c>
    </row>
    <row r="23" spans="1:2" x14ac:dyDescent="0.35">
      <c r="A23" s="11" t="s">
        <v>62</v>
      </c>
      <c r="B23" s="19">
        <v>0.14168968613582303</v>
      </c>
    </row>
    <row r="24" spans="1:2" x14ac:dyDescent="0.35">
      <c r="A24" s="11" t="s">
        <v>63</v>
      </c>
      <c r="B24" s="19">
        <v>0.52594079075946631</v>
      </c>
    </row>
    <row r="25" spans="1:2" x14ac:dyDescent="0.35">
      <c r="A25" s="10" t="s">
        <v>70</v>
      </c>
      <c r="B25" s="57">
        <v>111.45141508325867</v>
      </c>
    </row>
    <row r="26" spans="1:2" x14ac:dyDescent="0.35">
      <c r="B26" s="2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1" zoomScaleNormal="91" workbookViewId="0">
      <selection activeCell="A2" sqref="A2"/>
    </sheetView>
  </sheetViews>
  <sheetFormatPr defaultRowHeight="14.5" x14ac:dyDescent="0.35"/>
  <cols>
    <col min="1" max="1" width="44.453125" customWidth="1"/>
    <col min="2" max="2" width="35.7265625" customWidth="1"/>
    <col min="3" max="11" width="38.1796875" customWidth="1"/>
  </cols>
  <sheetData>
    <row r="1" spans="1:2" ht="45.5" customHeight="1" x14ac:dyDescent="0.35"/>
    <row r="2" spans="1:2" s="3" customFormat="1" ht="26" x14ac:dyDescent="0.6">
      <c r="A2" s="2" t="str">
        <f>Consumption!A2</f>
        <v>WEST COAST</v>
      </c>
    </row>
    <row r="3" spans="1:2" s="3" customFormat="1" ht="15.5" x14ac:dyDescent="0.35">
      <c r="A3" s="1" t="s">
        <v>69</v>
      </c>
    </row>
    <row r="4" spans="1:2" s="3" customFormat="1" x14ac:dyDescent="0.35">
      <c r="A4" s="4"/>
      <c r="B4" s="62" t="s">
        <v>91</v>
      </c>
    </row>
    <row r="5" spans="1:2" s="3" customFormat="1" x14ac:dyDescent="0.35">
      <c r="A5" s="4" t="s">
        <v>14</v>
      </c>
      <c r="B5" s="62" t="s">
        <v>20</v>
      </c>
    </row>
    <row r="6" spans="1:2" x14ac:dyDescent="0.35">
      <c r="A6" s="27" t="s">
        <v>37</v>
      </c>
      <c r="B6" s="25"/>
    </row>
    <row r="7" spans="1:2" x14ac:dyDescent="0.35">
      <c r="A7" s="28" t="s">
        <v>21</v>
      </c>
      <c r="B7" s="26">
        <v>7.2942428238561359</v>
      </c>
    </row>
    <row r="8" spans="1:2" x14ac:dyDescent="0.35">
      <c r="A8" s="28" t="s">
        <v>22</v>
      </c>
      <c r="B8" s="26">
        <v>0</v>
      </c>
    </row>
    <row r="9" spans="1:2" x14ac:dyDescent="0.35">
      <c r="A9" s="28" t="s">
        <v>23</v>
      </c>
      <c r="B9" s="26">
        <v>4.4592120319527799</v>
      </c>
    </row>
    <row r="10" spans="1:2" x14ac:dyDescent="0.35">
      <c r="A10" s="28" t="s">
        <v>38</v>
      </c>
      <c r="B10" s="26">
        <v>2.78394997345303</v>
      </c>
    </row>
    <row r="11" spans="1:2" x14ac:dyDescent="0.35">
      <c r="A11" s="28" t="s">
        <v>24</v>
      </c>
      <c r="B11" s="26">
        <v>0.93036998357852951</v>
      </c>
    </row>
    <row r="12" spans="1:2" x14ac:dyDescent="0.35">
      <c r="A12" s="28" t="s">
        <v>25</v>
      </c>
      <c r="B12" s="26">
        <v>0.37359726279746797</v>
      </c>
    </row>
    <row r="13" spans="1:2" x14ac:dyDescent="0.35">
      <c r="A13" s="28" t="s">
        <v>26</v>
      </c>
      <c r="B13" s="26">
        <v>0.15967928700269793</v>
      </c>
    </row>
    <row r="14" spans="1:2" x14ac:dyDescent="0.35">
      <c r="A14" s="28" t="s">
        <v>27</v>
      </c>
      <c r="B14" s="26">
        <v>5.0831064486442648</v>
      </c>
    </row>
    <row r="15" spans="1:2" x14ac:dyDescent="0.35">
      <c r="A15" s="28" t="s">
        <v>28</v>
      </c>
      <c r="B15" s="26">
        <v>0.83751153891806207</v>
      </c>
    </row>
    <row r="16" spans="1:2" x14ac:dyDescent="0.35">
      <c r="A16" s="28" t="s">
        <v>29</v>
      </c>
      <c r="B16" s="26">
        <v>4.1961956828752172</v>
      </c>
    </row>
    <row r="17" spans="1:2" x14ac:dyDescent="0.35">
      <c r="A17" s="28" t="s">
        <v>30</v>
      </c>
      <c r="B17" s="26">
        <v>1.2130039570678504</v>
      </c>
    </row>
    <row r="18" spans="1:2" x14ac:dyDescent="0.35">
      <c r="A18" s="28" t="s">
        <v>31</v>
      </c>
      <c r="B18" s="26">
        <v>0</v>
      </c>
    </row>
    <row r="19" spans="1:2" x14ac:dyDescent="0.35">
      <c r="A19" s="28" t="s">
        <v>32</v>
      </c>
      <c r="B19" s="26">
        <v>0</v>
      </c>
    </row>
    <row r="20" spans="1:2" x14ac:dyDescent="0.35">
      <c r="A20" s="29" t="s">
        <v>39</v>
      </c>
      <c r="B20" s="20">
        <v>27.330868990146033</v>
      </c>
    </row>
    <row r="21" spans="1:2" ht="4.5" customHeight="1" x14ac:dyDescent="0.35">
      <c r="A21" s="30"/>
      <c r="B21" s="26"/>
    </row>
    <row r="22" spans="1:2" x14ac:dyDescent="0.35">
      <c r="A22" s="27" t="s">
        <v>40</v>
      </c>
      <c r="B22" s="26"/>
    </row>
    <row r="23" spans="1:2" x14ac:dyDescent="0.35">
      <c r="A23" s="28" t="s">
        <v>33</v>
      </c>
      <c r="B23" s="26">
        <v>0.26085907914694667</v>
      </c>
    </row>
    <row r="24" spans="1:2" s="7" customFormat="1" x14ac:dyDescent="0.35">
      <c r="A24" s="28" t="s">
        <v>34</v>
      </c>
      <c r="B24" s="26">
        <v>3.6143639316193621</v>
      </c>
    </row>
    <row r="25" spans="1:2" s="7" customFormat="1" x14ac:dyDescent="0.35">
      <c r="A25" s="28" t="s">
        <v>35</v>
      </c>
      <c r="B25" s="26">
        <v>0.37536002313488076</v>
      </c>
    </row>
    <row r="26" spans="1:2" s="7" customFormat="1" x14ac:dyDescent="0.35">
      <c r="A26" s="29" t="s">
        <v>41</v>
      </c>
      <c r="B26" s="20">
        <v>4.2505830339011892</v>
      </c>
    </row>
    <row r="27" spans="1:2" s="7" customFormat="1" ht="4.5" customHeight="1" x14ac:dyDescent="0.35">
      <c r="A27" s="30"/>
      <c r="B27" s="26"/>
    </row>
    <row r="28" spans="1:2" x14ac:dyDescent="0.35">
      <c r="A28" s="31" t="s">
        <v>36</v>
      </c>
      <c r="B28" s="20">
        <v>0.75303924458823235</v>
      </c>
    </row>
    <row r="29" spans="1:2" x14ac:dyDescent="0.35">
      <c r="A29" s="9" t="s">
        <v>42</v>
      </c>
      <c r="B29" s="21">
        <v>32.334491268635453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88" zoomScaleNormal="88" workbookViewId="0">
      <selection activeCell="A2" sqref="A2"/>
    </sheetView>
  </sheetViews>
  <sheetFormatPr defaultColWidth="9.08984375" defaultRowHeight="14.5" x14ac:dyDescent="0.35"/>
  <cols>
    <col min="1" max="1" width="48.36328125" style="8" customWidth="1"/>
    <col min="2" max="2" width="17.453125" style="8" customWidth="1"/>
    <col min="3" max="3" width="17" style="8" customWidth="1"/>
    <col min="4" max="4" width="14.453125" style="8" customWidth="1"/>
    <col min="5" max="11" width="33" style="8" customWidth="1"/>
    <col min="12" max="16384" width="9.08984375" style="8"/>
  </cols>
  <sheetData>
    <row r="1" spans="1:4" ht="54.5" customHeight="1" x14ac:dyDescent="0.35"/>
    <row r="2" spans="1:4" ht="26" x14ac:dyDescent="0.6">
      <c r="A2" s="2" t="str">
        <f>GVA!A2</f>
        <v>WEST COAST</v>
      </c>
    </row>
    <row r="3" spans="1:4" ht="15.5" x14ac:dyDescent="0.35">
      <c r="A3" s="1" t="s">
        <v>69</v>
      </c>
    </row>
    <row r="4" spans="1:4" x14ac:dyDescent="0.35">
      <c r="A4" s="4"/>
      <c r="B4" s="67" t="s">
        <v>92</v>
      </c>
      <c r="C4" s="67"/>
      <c r="D4" s="67"/>
    </row>
    <row r="5" spans="1:4" x14ac:dyDescent="0.35">
      <c r="A5" s="4" t="s">
        <v>43</v>
      </c>
      <c r="B5" s="62" t="s">
        <v>89</v>
      </c>
      <c r="C5" s="62" t="s">
        <v>90</v>
      </c>
      <c r="D5" s="62" t="s">
        <v>0</v>
      </c>
    </row>
    <row r="6" spans="1:4" x14ac:dyDescent="0.35">
      <c r="A6" s="34" t="s">
        <v>64</v>
      </c>
      <c r="B6" s="18"/>
      <c r="C6" s="18"/>
      <c r="D6" s="18"/>
    </row>
    <row r="7" spans="1:4" x14ac:dyDescent="0.35">
      <c r="A7" s="16" t="s">
        <v>21</v>
      </c>
      <c r="B7" s="18">
        <v>0</v>
      </c>
      <c r="C7" s="18">
        <v>0</v>
      </c>
      <c r="D7" s="18">
        <v>0</v>
      </c>
    </row>
    <row r="8" spans="1:4" x14ac:dyDescent="0.35">
      <c r="A8" s="16" t="s">
        <v>23</v>
      </c>
      <c r="B8" s="18">
        <v>0</v>
      </c>
      <c r="C8" s="18">
        <v>0</v>
      </c>
      <c r="D8" s="18">
        <v>0</v>
      </c>
    </row>
    <row r="9" spans="1:4" x14ac:dyDescent="0.35">
      <c r="A9" s="16" t="s">
        <v>65</v>
      </c>
      <c r="B9" s="18">
        <v>0</v>
      </c>
      <c r="C9" s="18">
        <v>0</v>
      </c>
      <c r="D9" s="18">
        <v>0</v>
      </c>
    </row>
    <row r="10" spans="1:4" x14ac:dyDescent="0.35">
      <c r="A10" s="16" t="s">
        <v>24</v>
      </c>
      <c r="B10" s="18">
        <v>3.9490425577246278</v>
      </c>
      <c r="C10" s="18">
        <v>1.6924468104534123</v>
      </c>
      <c r="D10" s="18">
        <v>5.64148936817804</v>
      </c>
    </row>
    <row r="11" spans="1:4" x14ac:dyDescent="0.35">
      <c r="A11" s="16" t="s">
        <v>66</v>
      </c>
      <c r="B11" s="18">
        <v>46.046378424109335</v>
      </c>
      <c r="C11" s="18">
        <v>0</v>
      </c>
      <c r="D11" s="18">
        <v>46.046378424109335</v>
      </c>
    </row>
    <row r="12" spans="1:4" x14ac:dyDescent="0.35">
      <c r="A12" s="16" t="s">
        <v>27</v>
      </c>
      <c r="B12" s="18">
        <v>43.44373931304704</v>
      </c>
      <c r="C12" s="18">
        <v>40.547490025510562</v>
      </c>
      <c r="D12" s="18">
        <v>83.991229338557602</v>
      </c>
    </row>
    <row r="13" spans="1:4" x14ac:dyDescent="0.35">
      <c r="A13" s="16" t="s">
        <v>29</v>
      </c>
      <c r="B13" s="18">
        <v>46.920485119698519</v>
      </c>
      <c r="C13" s="18">
        <v>20.853548942088231</v>
      </c>
      <c r="D13" s="18">
        <v>67.77403406178675</v>
      </c>
    </row>
    <row r="14" spans="1:4" x14ac:dyDescent="0.35">
      <c r="A14" s="16" t="s">
        <v>30</v>
      </c>
      <c r="B14" s="18">
        <v>68.371353566446047</v>
      </c>
      <c r="C14" s="18">
        <v>22.790451188815339</v>
      </c>
      <c r="D14" s="18">
        <v>91.161804755261386</v>
      </c>
    </row>
    <row r="15" spans="1:4" x14ac:dyDescent="0.35">
      <c r="A15" s="16" t="s">
        <v>31</v>
      </c>
      <c r="B15" s="18">
        <v>0</v>
      </c>
      <c r="C15" s="18">
        <v>0.88852474225311662</v>
      </c>
      <c r="D15" s="18">
        <v>0.88852474225311662</v>
      </c>
    </row>
    <row r="16" spans="1:4" x14ac:dyDescent="0.35">
      <c r="A16" s="16" t="s">
        <v>32</v>
      </c>
      <c r="B16" s="18">
        <v>0</v>
      </c>
      <c r="C16" s="18">
        <v>3.9363093394657356</v>
      </c>
      <c r="D16" s="18">
        <v>3.9363093394657356</v>
      </c>
    </row>
    <row r="17" spans="1:4" x14ac:dyDescent="0.35">
      <c r="A17" s="16" t="s">
        <v>67</v>
      </c>
      <c r="B17" s="18">
        <v>31.983386957870231</v>
      </c>
      <c r="C17" s="18">
        <v>52.265534784812324</v>
      </c>
      <c r="D17" s="18">
        <v>84.248921742682555</v>
      </c>
    </row>
    <row r="18" spans="1:4" x14ac:dyDescent="0.35">
      <c r="A18" s="16" t="s">
        <v>35</v>
      </c>
      <c r="B18" s="18">
        <v>0.33657702339830831</v>
      </c>
      <c r="C18" s="18">
        <v>0.2477580866681991</v>
      </c>
      <c r="D18" s="18">
        <v>0.5843351100665074</v>
      </c>
    </row>
    <row r="19" spans="1:4" x14ac:dyDescent="0.35">
      <c r="A19" s="16" t="s">
        <v>36</v>
      </c>
      <c r="B19" s="18">
        <v>0</v>
      </c>
      <c r="C19" s="18">
        <v>8.8546473205120897</v>
      </c>
      <c r="D19" s="18">
        <v>8.8546473205120897</v>
      </c>
    </row>
    <row r="20" spans="1:4" x14ac:dyDescent="0.35">
      <c r="A20" s="22" t="s">
        <v>0</v>
      </c>
      <c r="B20" s="33">
        <v>241.05096296229411</v>
      </c>
      <c r="C20" s="33">
        <v>152.07671124057902</v>
      </c>
      <c r="D20" s="33">
        <v>393.1276742028731</v>
      </c>
    </row>
  </sheetData>
  <mergeCells count="1">
    <mergeCell ref="B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9"/>
  <sheetViews>
    <sheetView showGridLines="0" tabSelected="1" zoomScale="89" zoomScaleNormal="89" workbookViewId="0">
      <selection activeCell="A2" sqref="A2"/>
    </sheetView>
  </sheetViews>
  <sheetFormatPr defaultColWidth="9.08984375" defaultRowHeight="14.5" x14ac:dyDescent="0.35"/>
  <cols>
    <col min="1" max="1" width="5.453125" style="8" customWidth="1"/>
    <col min="2" max="2" width="25.90625" style="8" customWidth="1"/>
    <col min="3" max="3" width="26" style="8" customWidth="1"/>
    <col min="4" max="4" width="22.453125" style="8" customWidth="1"/>
    <col min="5" max="5" width="23.36328125" style="8" customWidth="1"/>
    <col min="6" max="6" width="19.26953125" style="8" customWidth="1"/>
    <col min="7" max="16384" width="9.08984375" style="8"/>
  </cols>
  <sheetData>
    <row r="1" spans="1:8" ht="69.5" customHeight="1" x14ac:dyDescent="0.35"/>
    <row r="2" spans="1:8" ht="26.25" customHeight="1" x14ac:dyDescent="0.5">
      <c r="A2" s="35" t="s">
        <v>93</v>
      </c>
    </row>
    <row r="3" spans="1:8" ht="42" customHeight="1" x14ac:dyDescent="0.35">
      <c r="A3" s="36"/>
      <c r="B3" s="37"/>
      <c r="C3" s="63" t="s">
        <v>71</v>
      </c>
      <c r="D3" s="63" t="s">
        <v>72</v>
      </c>
      <c r="E3" s="63" t="s">
        <v>73</v>
      </c>
      <c r="F3" s="64" t="s">
        <v>74</v>
      </c>
    </row>
    <row r="4" spans="1:8" x14ac:dyDescent="0.35">
      <c r="A4" s="38"/>
      <c r="B4" s="39"/>
      <c r="C4" s="65" t="s">
        <v>75</v>
      </c>
      <c r="D4" s="69" t="s">
        <v>76</v>
      </c>
      <c r="E4" s="69"/>
      <c r="F4" s="66" t="s">
        <v>77</v>
      </c>
    </row>
    <row r="5" spans="1:8" x14ac:dyDescent="0.35">
      <c r="A5" s="70" t="s">
        <v>11</v>
      </c>
      <c r="B5" s="40" t="s">
        <v>78</v>
      </c>
      <c r="C5" s="41"/>
      <c r="D5" s="41">
        <v>123.67680474845187</v>
      </c>
      <c r="E5" s="41">
        <v>141.62450701854391</v>
      </c>
      <c r="F5" s="42">
        <v>3.6457118324824287</v>
      </c>
      <c r="H5" s="43"/>
    </row>
    <row r="6" spans="1:8" x14ac:dyDescent="0.35">
      <c r="A6" s="71"/>
      <c r="B6" s="40" t="s">
        <v>79</v>
      </c>
      <c r="C6" s="41"/>
      <c r="D6" s="41">
        <v>146.2821013144769</v>
      </c>
      <c r="E6" s="41">
        <v>168.05034532188901</v>
      </c>
      <c r="F6" s="42">
        <v>3.2419684994049778</v>
      </c>
      <c r="H6" s="43"/>
    </row>
    <row r="7" spans="1:8" x14ac:dyDescent="0.35">
      <c r="A7" s="71"/>
      <c r="B7" s="52" t="s">
        <v>86</v>
      </c>
      <c r="C7" s="53"/>
      <c r="D7" s="53">
        <v>32.334491268635453</v>
      </c>
      <c r="E7" s="53">
        <v>35.583923136816459</v>
      </c>
      <c r="F7" s="54">
        <v>0.39312767420287309</v>
      </c>
      <c r="H7" s="43"/>
    </row>
    <row r="8" spans="1:8" x14ac:dyDescent="0.35">
      <c r="A8" s="71"/>
      <c r="B8" s="40" t="s">
        <v>80</v>
      </c>
      <c r="C8" s="41"/>
      <c r="D8" s="41">
        <v>496.88528576789298</v>
      </c>
      <c r="E8" s="41">
        <v>546.14511645891207</v>
      </c>
      <c r="F8" s="42">
        <v>8.8424641923061031</v>
      </c>
      <c r="H8" s="43"/>
    </row>
    <row r="9" spans="1:8" x14ac:dyDescent="0.35">
      <c r="A9" s="71"/>
      <c r="B9" s="40" t="s">
        <v>81</v>
      </c>
      <c r="C9" s="41"/>
      <c r="D9" s="41">
        <v>199.97731690054283</v>
      </c>
      <c r="E9" s="41">
        <v>222.59610806383839</v>
      </c>
      <c r="F9" s="42">
        <v>4.4728661244876307</v>
      </c>
      <c r="H9" s="43"/>
    </row>
    <row r="10" spans="1:8" x14ac:dyDescent="0.35">
      <c r="A10" s="71"/>
      <c r="B10" s="44" t="s">
        <v>82</v>
      </c>
      <c r="C10" s="45"/>
      <c r="D10" s="45">
        <v>502.27071423210714</v>
      </c>
      <c r="E10" s="45">
        <v>567.85488354108782</v>
      </c>
      <c r="F10" s="46">
        <v>11.75367413057791</v>
      </c>
      <c r="H10" s="43"/>
    </row>
    <row r="11" spans="1:8" x14ac:dyDescent="0.35">
      <c r="A11" s="72"/>
      <c r="B11" s="47" t="s">
        <v>83</v>
      </c>
      <c r="C11" s="48"/>
      <c r="D11" s="48">
        <v>999.15600000000006</v>
      </c>
      <c r="E11" s="48">
        <v>1113.9999999999998</v>
      </c>
      <c r="F11" s="49">
        <v>20.596138322884013</v>
      </c>
      <c r="H11" s="43"/>
    </row>
    <row r="12" spans="1:8" x14ac:dyDescent="0.35">
      <c r="A12" s="71" t="s">
        <v>12</v>
      </c>
      <c r="B12" s="40" t="s">
        <v>78</v>
      </c>
      <c r="C12" s="41"/>
      <c r="D12" s="41">
        <v>70.931495029357407</v>
      </c>
      <c r="E12" s="41">
        <v>81.228845612273304</v>
      </c>
      <c r="F12" s="42">
        <v>0.92817048410950065</v>
      </c>
      <c r="H12" s="43"/>
    </row>
    <row r="13" spans="1:8" x14ac:dyDescent="0.35">
      <c r="A13" s="71"/>
      <c r="B13" s="40" t="s">
        <v>79</v>
      </c>
      <c r="C13" s="41"/>
      <c r="D13" s="41">
        <v>80.036421258372428</v>
      </c>
      <c r="E13" s="41">
        <v>91.611678111840035</v>
      </c>
      <c r="F13" s="42">
        <v>1.04100506248282</v>
      </c>
      <c r="H13" s="43"/>
    </row>
    <row r="14" spans="1:8" x14ac:dyDescent="0.35">
      <c r="A14" s="71"/>
      <c r="B14" s="52" t="s">
        <v>86</v>
      </c>
      <c r="C14" s="53"/>
      <c r="D14" s="53">
        <v>17.189424318136158</v>
      </c>
      <c r="E14" s="53">
        <v>19.715198802414331</v>
      </c>
      <c r="F14" s="54">
        <v>0.22403152109146432</v>
      </c>
      <c r="H14" s="43"/>
    </row>
    <row r="15" spans="1:8" x14ac:dyDescent="0.35">
      <c r="A15" s="71"/>
      <c r="B15" s="40" t="s">
        <v>80</v>
      </c>
      <c r="C15" s="41"/>
      <c r="D15" s="41">
        <v>275.12929051359487</v>
      </c>
      <c r="E15" s="41">
        <v>315.17821641810701</v>
      </c>
      <c r="F15" s="42">
        <v>3.5455381654820757</v>
      </c>
      <c r="H15" s="43"/>
    </row>
    <row r="16" spans="1:8" x14ac:dyDescent="0.35">
      <c r="A16" s="71"/>
      <c r="B16" s="40" t="s">
        <v>81</v>
      </c>
      <c r="C16" s="41"/>
      <c r="D16" s="41">
        <v>131.84163023452061</v>
      </c>
      <c r="E16" s="41">
        <v>150.87758806461773</v>
      </c>
      <c r="F16" s="42">
        <v>1.7455395824178586</v>
      </c>
      <c r="H16" s="43"/>
    </row>
    <row r="17" spans="1:6" x14ac:dyDescent="0.35">
      <c r="A17" s="71"/>
      <c r="B17" s="40" t="s">
        <v>84</v>
      </c>
      <c r="C17" s="50"/>
      <c r="D17" s="41">
        <v>417.84173864601826</v>
      </c>
      <c r="E17" s="41">
        <v>478.35847299074737</v>
      </c>
      <c r="F17" s="42">
        <v>5.5195768615322693</v>
      </c>
    </row>
    <row r="18" spans="1:6" x14ac:dyDescent="0.35">
      <c r="A18" s="71"/>
      <c r="B18" s="44" t="s">
        <v>82</v>
      </c>
      <c r="C18" s="45"/>
      <c r="D18" s="45">
        <v>717.84070948640488</v>
      </c>
      <c r="E18" s="45">
        <v>821.79178358189279</v>
      </c>
      <c r="F18" s="46">
        <v>9.4583235116339139</v>
      </c>
    </row>
    <row r="19" spans="1:6" x14ac:dyDescent="0.35">
      <c r="A19" s="72"/>
      <c r="B19" s="47" t="s">
        <v>83</v>
      </c>
      <c r="C19" s="48"/>
      <c r="D19" s="48">
        <v>992.9699999999998</v>
      </c>
      <c r="E19" s="48">
        <v>1136.9699999999998</v>
      </c>
      <c r="F19" s="49">
        <v>13.003861677115989</v>
      </c>
    </row>
    <row r="20" spans="1:6" x14ac:dyDescent="0.35">
      <c r="A20" s="70" t="s">
        <v>13</v>
      </c>
      <c r="B20" s="40" t="s">
        <v>78</v>
      </c>
      <c r="C20" s="41">
        <v>410.8332775145268</v>
      </c>
      <c r="D20" s="41">
        <v>194.60829977780929</v>
      </c>
      <c r="E20" s="41">
        <v>222.8533526308172</v>
      </c>
      <c r="F20" s="42">
        <v>4.5738823165919289</v>
      </c>
    </row>
    <row r="21" spans="1:6" x14ac:dyDescent="0.35">
      <c r="A21" s="71"/>
      <c r="B21" s="40" t="s">
        <v>79</v>
      </c>
      <c r="C21" s="41">
        <v>393.50883596416497</v>
      </c>
      <c r="D21" s="41">
        <v>226.31852257284933</v>
      </c>
      <c r="E21" s="41">
        <v>259.66202343372902</v>
      </c>
      <c r="F21" s="42">
        <v>4.2829735618877978</v>
      </c>
    </row>
    <row r="22" spans="1:6" x14ac:dyDescent="0.35">
      <c r="A22" s="71"/>
      <c r="B22" s="52" t="s">
        <v>86</v>
      </c>
      <c r="C22" s="53">
        <v>111.45141508325867</v>
      </c>
      <c r="D22" s="53">
        <v>49.523915586771608</v>
      </c>
      <c r="E22" s="53">
        <v>55.299121939230787</v>
      </c>
      <c r="F22" s="54">
        <v>0.61715919529433738</v>
      </c>
    </row>
    <row r="23" spans="1:6" x14ac:dyDescent="0.35">
      <c r="A23" s="71"/>
      <c r="B23" s="40" t="s">
        <v>80</v>
      </c>
      <c r="C23" s="41">
        <v>1348.1474689713546</v>
      </c>
      <c r="D23" s="41">
        <v>772.01457628148785</v>
      </c>
      <c r="E23" s="41">
        <v>861.32333287701908</v>
      </c>
      <c r="F23" s="42">
        <v>12.388002357788178</v>
      </c>
    </row>
    <row r="24" spans="1:6" x14ac:dyDescent="0.35">
      <c r="A24" s="71"/>
      <c r="B24" s="40" t="s">
        <v>81</v>
      </c>
      <c r="C24" s="41">
        <v>635.785002466695</v>
      </c>
      <c r="D24" s="41">
        <v>331.81894713506347</v>
      </c>
      <c r="E24" s="41">
        <v>373.47369612845614</v>
      </c>
      <c r="F24" s="42">
        <v>6.2184057069054894</v>
      </c>
    </row>
    <row r="25" spans="1:6" x14ac:dyDescent="0.35">
      <c r="A25" s="71"/>
      <c r="B25" s="40" t="s">
        <v>84</v>
      </c>
      <c r="C25" s="41">
        <v>0</v>
      </c>
      <c r="D25" s="41">
        <v>417.84173864601826</v>
      </c>
      <c r="E25" s="41">
        <v>478.35847299074737</v>
      </c>
      <c r="F25" s="42">
        <v>5.5195768615322693</v>
      </c>
    </row>
    <row r="26" spans="1:6" x14ac:dyDescent="0.35">
      <c r="A26" s="71"/>
      <c r="B26" s="44" t="s">
        <v>82</v>
      </c>
      <c r="C26" s="45">
        <v>1551.5785310286456</v>
      </c>
      <c r="D26" s="45">
        <v>1220.111423718512</v>
      </c>
      <c r="E26" s="45">
        <v>1389.6466671229805</v>
      </c>
      <c r="F26" s="46">
        <v>21.211997642211823</v>
      </c>
    </row>
    <row r="27" spans="1:6" x14ac:dyDescent="0.35">
      <c r="A27" s="72"/>
      <c r="B27" s="47" t="s">
        <v>83</v>
      </c>
      <c r="C27" s="48">
        <v>2899.7260000000001</v>
      </c>
      <c r="D27" s="48">
        <v>1992.1259999999997</v>
      </c>
      <c r="E27" s="48">
        <v>2250.9699999999998</v>
      </c>
      <c r="F27" s="49">
        <v>33.6</v>
      </c>
    </row>
    <row r="28" spans="1:6" x14ac:dyDescent="0.35">
      <c r="A28" s="51" t="s">
        <v>87</v>
      </c>
    </row>
    <row r="29" spans="1:6" x14ac:dyDescent="0.35">
      <c r="A29" s="51"/>
    </row>
  </sheetData>
  <mergeCells count="4">
    <mergeCell ref="D4:E4"/>
    <mergeCell ref="A5:A11"/>
    <mergeCell ref="A12:A19"/>
    <mergeCell ref="A20:A27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HUB02-358-16027</_dlc_DocId>
    <_dlc_DocIdUrl xmlns="52d2b1bf-f310-45e2-aba7-632ee969a559">
      <Url>http://thehub/ws/co/sra/_layouts/15/DocIdRedir.aspx?ID=HUB02-358-16027</Url>
      <Description>HUB02-358-16027</Description>
    </_dlc_DocIdUrl>
  </documentManagement>
</p:properties>
</file>

<file path=customXml/itemProps1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88480F75-4D68-4A6E-908E-ACB38FE3FF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294B608B-F6FF-4BCD-94D0-9370F61B3DC4}">
  <ds:schemaRefs>
    <ds:schemaRef ds:uri="2124141f-bf93-4eca-8662-34a4511e35c8"/>
    <ds:schemaRef ds:uri="http://schemas.microsoft.com/office/2006/metadata/properties"/>
    <ds:schemaRef ds:uri="http://schemas.microsoft.com/office/2006/documentManagement/types"/>
    <ds:schemaRef ds:uri="http://purl.org/dc/dcmitype/"/>
    <ds:schemaRef ds:uri="52d2b1bf-f310-45e2-aba7-632ee969a559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Employment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2022-07-27T00:25:51Z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bdefe278-0651-4956-ade4-d0c29170871d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{ff54bc67-9989-43e4-ade1-31b15335c781}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R0000955244</vt:lpwstr>
  </property>
  <property fmtid="{D5CDD505-2E9C-101B-9397-08002B2CF9AE}" pid="11" name="RecordPoint_SubmissionCompleted">
    <vt:lpwstr>2021-04-29T14:25:57.8844157+10:00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R0000955244</vt:lpwstr>
  </property>
</Properties>
</file>