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9C23E333-4425-42FD-B2BB-77F2D4BBE7BC}" xr6:coauthVersionLast="47" xr6:coauthVersionMax="47" xr10:uidLastSave="{00000000-0000-0000-0000-000000000000}"/>
  <bookViews>
    <workbookView xWindow="9600" yWindow="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<sst xmlns="http://schemas.openxmlformats.org/spreadsheetml/2006/main" count="141" uniqueCount="95">
  <si>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</si>
  <si>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</si>
  <si>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</si>
  <si>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</si>
  <si>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</si>
  <si>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</si>
  <si>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</si>
  <si>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</si>
  <si>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</si>
  <si>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</si>
  <si>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</si>
  <si>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</si>
  <si>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</si>
  <si>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</si>
  <si>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</si>
  <si>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</si>
  <si>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</si>
  <si>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</si>
  <si>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</si>
  <si>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</si>
  <si>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</si>
  <si>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</si>
  <si>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</si>
  <si>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</si>
  <si>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</si>
  <si>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</si>
  <si>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</si>
  <si>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</si>
  <si>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</si>
  <si>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</si>
  <si>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</si>
  <si>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</si>
  <si>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</si>
  <si>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</si>
  <si>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</si>
  <si>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</si>
  <si>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</si>
  <si>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</si>
  <si>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</si>
  <si>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</si>
  <si>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</si>
  <si>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</si>
  <si>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</si>
  <si>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</si>
  <si>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</si>
  <si>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</si>
  <si>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</si>
  <si>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</si>
  <si>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</si>
  <si>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</si>
  <si>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</si>
  <si>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</si>
  <si>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</si>
  <si>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</si>
  <si>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</si>
  <si>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</si>
  <si>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</si>
  <si>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</si>
  <si>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</si>
  <si>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</si>
  <si>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</si>
  <si>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</si>
  <si>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</si>
  <si>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</si>
  <si>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</si>
  <si>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</si>
  <si>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</si>
  <si>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</si>
  <si>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</si>
  <si>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TASMANIA</t>
  </si>
  <si>
    <t>Direct tourism consumption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</si>
  <si>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</si>
  <si>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</si>
  <si>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</si>
  <si>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</si>
  <si>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</si>
  <si>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</si>
  <si>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</si>
  <si>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East Coast</t>
  </si>
  <si>
    <t>North West</t>
  </si>
  <si>
    <t>Hobart and the South</t>
  </si>
  <si>
    <t>Launceston and the North</t>
  </si>
  <si>
    <t>Regional Tas</t>
  </si>
  <si>
    <t>Total Tas</t>
  </si>
  <si>
    <t>Rest of Australia (Tas)</t>
  </si>
  <si>
    <t>2018–19</t>
  </si>
  <si>
    <t>West Coast</t>
  </si>
  <si>
    <t>* Note: the sum of regions may not add to total due to rounding.</t>
  </si>
  <si>
    <t>2019–20</t>
  </si>
  <si>
    <t>Full -time</t>
  </si>
  <si>
    <t>Part-time</t>
  </si>
  <si>
    <t>2020–21</t>
  </si>
  <si>
    <t>2020–21 (NUMBER)</t>
  </si>
  <si>
    <t>TASMANIA, 2020–21*</t>
  </si>
  <si>
    <t>NORTH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</si>
</sst>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3">
      <alignment horizontal="left" vertical="center" indent="1"/>
      <protection locked="0"/>
    </xf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169" fontId="11" fillId="2" borderId="0" xfId="6" applyNumberFormat="1" applyFont="1" applyFill="1"/>
    <xf numFmtId="0" fontId="5" fillId="0" borderId="6" xfId="0" applyFont="1" applyFill="1" applyBorder="1" applyAlignment="1">
      <alignment vertical="center"/>
    </xf>
    <xf numFmtId="0" fontId="17" fillId="0" borderId="0" xfId="0" applyFont="1"/>
    <xf numFmtId="0" fontId="18" fillId="2" borderId="7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9" xfId="0" applyFont="1" applyFill="1" applyBorder="1"/>
    <xf numFmtId="0" fontId="19" fillId="6" borderId="10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5" xfId="0" applyFont="1" applyFill="1" applyBorder="1"/>
    <xf numFmtId="3" fontId="23" fillId="8" borderId="15" xfId="0" applyNumberFormat="1" applyFont="1" applyFill="1" applyBorder="1" applyAlignment="1">
      <alignment horizontal="right"/>
    </xf>
    <xf numFmtId="168" fontId="23" fillId="8" borderId="15" xfId="0" applyNumberFormat="1" applyFont="1" applyFill="1" applyBorder="1" applyAlignment="1">
      <alignment horizontal="right"/>
    </xf>
    <xf numFmtId="0" fontId="23" fillId="6" borderId="15" xfId="0" applyFont="1" applyFill="1" applyBorder="1"/>
    <xf numFmtId="3" fontId="23" fillId="6" borderId="15" xfId="0" applyNumberFormat="1" applyFont="1" applyFill="1" applyBorder="1" applyAlignment="1">
      <alignment horizontal="right"/>
    </xf>
    <xf numFmtId="168" fontId="23" fillId="6" borderId="15" xfId="0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168" fontId="0" fillId="0" borderId="0" xfId="0" applyNumberFormat="1"/>
    <xf numFmtId="3" fontId="0" fillId="0" borderId="0" xfId="0" applyNumberFormat="1"/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19" fillId="6" borderId="10" xfId="0" applyFont="1" applyFill="1" applyBorder="1" applyAlignment="1">
      <alignment horizontal="right" vertical="center"/>
    </xf>
    <xf numFmtId="0" fontId="19" fillId="6" borderId="11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right" vertical="center"/>
    </xf>
    <xf numFmtId="0" fontId="18" fillId="0" borderId="12" xfId="0" applyFont="1" applyBorder="1" applyAlignment="1">
      <alignment horizontal="center" vertical="center" textRotation="90"/>
    </xf>
    <xf numFmtId="0" fontId="18" fillId="0" borderId="14" xfId="0" applyFont="1" applyBorder="1" applyAlignment="1">
      <alignment horizontal="center" vertical="center" textRotation="90"/>
    </xf>
    <xf numFmtId="0" fontId="18" fillId="0" borderId="16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0</xdr:row>
      <xdr:rowOff>1311120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CDDF0-CE7D-4A72-806E-558D80B8D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6978</xdr:colOff>
      <xdr:row>1</xdr:row>
      <xdr:rowOff>7619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4EB683-6855-4ECF-86F1-8B75310CC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001099" cy="614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0</xdr:colOff>
      <xdr:row>0</xdr:row>
      <xdr:rowOff>593263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3B7156-3ACF-4E05-9FC4-1D2315ECA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5791758" cy="593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0</xdr:row>
      <xdr:rowOff>650445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124DFB-07CC-4DCE-AC9C-E158DD1E5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350000" cy="650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5666</xdr:colOff>
      <xdr:row>0</xdr:row>
      <xdr:rowOff>877584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43E150-06A7-47C5-923A-28A9BBBB6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567464" cy="877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.5" customHeight="1" x14ac:dyDescent="0.35"/>
    <row r="2" spans="1:16" ht="26" x14ac:dyDescent="0.6">
      <c r="A2" s="2" t="s">
        <v>94</v>
      </c>
    </row>
    <row r="3" spans="1:16" ht="15.5" x14ac:dyDescent="0.35">
      <c r="A3" s="1" t="s">
        <v>69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5" t="s">
        <v>10</v>
      </c>
      <c r="M4" s="25" t="s">
        <v>68</v>
      </c>
      <c r="N4" s="33" t="s">
        <v>85</v>
      </c>
      <c r="O4" s="57" t="s">
        <v>88</v>
      </c>
      <c r="P4" s="59" t="s">
        <v>91</v>
      </c>
    </row>
    <row r="5" spans="1:16" x14ac:dyDescent="0.35">
      <c r="A5" s="4" t="s">
        <v>14</v>
      </c>
      <c r="B5" s="67" t="s">
        <v>15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35">
      <c r="A6" s="14" t="s">
        <v>11</v>
      </c>
      <c r="B6" s="18">
        <v>143.29015752766054</v>
      </c>
      <c r="C6" s="18">
        <v>161.59999342652839</v>
      </c>
      <c r="D6" s="18">
        <v>165.41506299627801</v>
      </c>
      <c r="E6" s="18">
        <v>172.9365794627164</v>
      </c>
      <c r="F6" s="18">
        <v>157.35627561664762</v>
      </c>
      <c r="G6" s="18">
        <v>182.41006557693584</v>
      </c>
      <c r="H6" s="18">
        <v>173.73653308256891</v>
      </c>
      <c r="I6" s="18">
        <v>207.84082479334629</v>
      </c>
      <c r="J6" s="18">
        <v>201.6756498838005</v>
      </c>
      <c r="K6" s="18">
        <v>207.0347028286765</v>
      </c>
      <c r="L6" s="18">
        <v>224.57478733629412</v>
      </c>
      <c r="M6" s="18">
        <v>255.27467261112724</v>
      </c>
      <c r="N6" s="18">
        <v>234.53389600882252</v>
      </c>
      <c r="O6" s="18">
        <v>231.71939922685928</v>
      </c>
      <c r="P6" s="61">
        <v>146.2821013144769</v>
      </c>
    </row>
    <row r="7" spans="1:16" x14ac:dyDescent="0.35">
      <c r="A7" s="14" t="s">
        <v>12</v>
      </c>
      <c r="B7" s="18">
        <v>74.165147278665117</v>
      </c>
      <c r="C7" s="18">
        <v>87.031633549421812</v>
      </c>
      <c r="D7" s="18">
        <v>86.241905461314317</v>
      </c>
      <c r="E7" s="18">
        <v>88.345031410328659</v>
      </c>
      <c r="F7" s="18">
        <v>74.761597637174816</v>
      </c>
      <c r="G7" s="18">
        <v>95.201042152518156</v>
      </c>
      <c r="H7" s="18">
        <v>88.467522046374214</v>
      </c>
      <c r="I7" s="18">
        <v>112.09257940466892</v>
      </c>
      <c r="J7" s="18">
        <v>105.15875919077517</v>
      </c>
      <c r="K7" s="18">
        <v>107.60348654035</v>
      </c>
      <c r="L7" s="18">
        <v>111.65901593627818</v>
      </c>
      <c r="M7" s="18">
        <v>135.99216890837806</v>
      </c>
      <c r="N7" s="18">
        <v>107.04343923282049</v>
      </c>
      <c r="O7" s="18">
        <v>111.34868991406239</v>
      </c>
      <c r="P7" s="61">
        <v>80.036421258372428</v>
      </c>
    </row>
    <row r="8" spans="1:16" x14ac:dyDescent="0.35">
      <c r="A8" s="15" t="s">
        <v>13</v>
      </c>
      <c r="B8" s="18">
        <v>217.45530480632567</v>
      </c>
      <c r="C8" s="18">
        <v>248.63162697595021</v>
      </c>
      <c r="D8" s="18">
        <v>251.65696845759231</v>
      </c>
      <c r="E8" s="18">
        <v>261.28161087304505</v>
      </c>
      <c r="F8" s="18">
        <v>232.11787325382244</v>
      </c>
      <c r="G8" s="18">
        <v>277.61110772945398</v>
      </c>
      <c r="H8" s="18">
        <v>262.20405512894314</v>
      </c>
      <c r="I8" s="18">
        <v>319.93340419801518</v>
      </c>
      <c r="J8" s="18">
        <v>306.83440907457566</v>
      </c>
      <c r="K8" s="18">
        <v>314.63818936902652</v>
      </c>
      <c r="L8" s="18">
        <v>336.23380327257229</v>
      </c>
      <c r="M8" s="18">
        <v>391.26684151950531</v>
      </c>
      <c r="N8" s="18">
        <v>341.57733524164303</v>
      </c>
      <c r="O8" s="18">
        <v>343.06808914092164</v>
      </c>
      <c r="P8" s="61">
        <v>226.31852257284933</v>
      </c>
    </row>
    <row r="9" spans="1:16" x14ac:dyDescent="0.35">
      <c r="A9" s="4" t="s">
        <v>45</v>
      </c>
      <c r="B9" s="67" t="s">
        <v>15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16" x14ac:dyDescent="0.35">
      <c r="A10" s="14" t="s">
        <v>11</v>
      </c>
      <c r="B10" s="18">
        <v>160.97736071299767</v>
      </c>
      <c r="C10" s="18">
        <v>180.18155499586015</v>
      </c>
      <c r="D10" s="18">
        <v>182.66568871110505</v>
      </c>
      <c r="E10" s="18">
        <v>191.868255134333</v>
      </c>
      <c r="F10" s="18">
        <v>173.61889757593411</v>
      </c>
      <c r="G10" s="18">
        <v>200.69792858307628</v>
      </c>
      <c r="H10" s="18">
        <v>193.68276202543058</v>
      </c>
      <c r="I10" s="18">
        <v>229.57596053885902</v>
      </c>
      <c r="J10" s="18">
        <v>223.08981893619705</v>
      </c>
      <c r="K10" s="18">
        <v>231.1971320140955</v>
      </c>
      <c r="L10" s="18">
        <v>253.72060039798606</v>
      </c>
      <c r="M10" s="18">
        <v>288.11863321393429</v>
      </c>
      <c r="N10" s="18">
        <v>265.8343817791212</v>
      </c>
      <c r="O10" s="18">
        <v>258.91386869590684</v>
      </c>
      <c r="P10" s="61">
        <v>168.05034532188901</v>
      </c>
    </row>
    <row r="11" spans="1:16" x14ac:dyDescent="0.35">
      <c r="A11" s="14" t="s">
        <v>12</v>
      </c>
      <c r="B11" s="18">
        <v>85.533230770340353</v>
      </c>
      <c r="C11" s="18">
        <v>100.59503271126559</v>
      </c>
      <c r="D11" s="18">
        <v>99.798438572138636</v>
      </c>
      <c r="E11" s="18">
        <v>101.54997529297248</v>
      </c>
      <c r="F11" s="18">
        <v>85.843546646889294</v>
      </c>
      <c r="G11" s="18">
        <v>108.54032187914979</v>
      </c>
      <c r="H11" s="18">
        <v>100.56604799660903</v>
      </c>
      <c r="I11" s="18">
        <v>127.30831994341877</v>
      </c>
      <c r="J11" s="18">
        <v>119.96799671907016</v>
      </c>
      <c r="K11" s="18">
        <v>122.69040557290123</v>
      </c>
      <c r="L11" s="18">
        <v>126.28193328089897</v>
      </c>
      <c r="M11" s="18">
        <v>154.3466539075639</v>
      </c>
      <c r="N11" s="18">
        <v>121.26869565612063</v>
      </c>
      <c r="O11" s="18">
        <v>125.40641289282949</v>
      </c>
      <c r="P11" s="61">
        <v>91.611678111840035</v>
      </c>
    </row>
    <row r="12" spans="1:16" x14ac:dyDescent="0.35">
      <c r="A12" s="15" t="s">
        <v>13</v>
      </c>
      <c r="B12" s="18">
        <v>246.51059148333803</v>
      </c>
      <c r="C12" s="18">
        <v>280.77658770712571</v>
      </c>
      <c r="D12" s="18">
        <v>282.46412728324367</v>
      </c>
      <c r="E12" s="18">
        <v>293.4182304273055</v>
      </c>
      <c r="F12" s="18">
        <v>259.46244422282342</v>
      </c>
      <c r="G12" s="18">
        <v>309.23825046222606</v>
      </c>
      <c r="H12" s="18">
        <v>294.24881002203961</v>
      </c>
      <c r="I12" s="18">
        <v>356.8842804822778</v>
      </c>
      <c r="J12" s="18">
        <v>343.05781565526718</v>
      </c>
      <c r="K12" s="18">
        <v>353.8875375869967</v>
      </c>
      <c r="L12" s="18">
        <v>380.00253367888502</v>
      </c>
      <c r="M12" s="18">
        <v>442.46528712149819</v>
      </c>
      <c r="N12" s="18">
        <v>387.10307743524186</v>
      </c>
      <c r="O12" s="18">
        <v>384.32028158873635</v>
      </c>
      <c r="P12" s="61">
        <v>259.66202343372902</v>
      </c>
    </row>
    <row r="13" spans="1:16" x14ac:dyDescent="0.35">
      <c r="A13" s="4" t="s">
        <v>17</v>
      </c>
      <c r="B13" s="68" t="s">
        <v>77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</row>
    <row r="14" spans="1:16" x14ac:dyDescent="0.35">
      <c r="A14" s="14" t="s">
        <v>11</v>
      </c>
      <c r="B14" s="56">
        <v>2.6417462008236603</v>
      </c>
      <c r="C14" s="56">
        <v>2.9581610227478472</v>
      </c>
      <c r="D14" s="56">
        <v>2.9106174995917309</v>
      </c>
      <c r="E14" s="56">
        <v>2.9134860359920225</v>
      </c>
      <c r="F14" s="56">
        <v>2.5182350075193565</v>
      </c>
      <c r="G14" s="56">
        <v>2.9984257158234708</v>
      </c>
      <c r="H14" s="56">
        <v>2.7704539684121547</v>
      </c>
      <c r="I14" s="56">
        <v>3.2342237025674097</v>
      </c>
      <c r="J14" s="56">
        <v>3.2037257030629194</v>
      </c>
      <c r="K14" s="56">
        <v>3.1072936569064673</v>
      </c>
      <c r="L14" s="56">
        <v>3.3919985474816996</v>
      </c>
      <c r="M14" s="56">
        <v>3.8808709921644926</v>
      </c>
      <c r="N14" s="56">
        <v>3.2550306707329013</v>
      </c>
      <c r="O14" s="56">
        <v>3.851856289366967</v>
      </c>
      <c r="P14" s="60">
        <v>3.2419684994049778</v>
      </c>
    </row>
    <row r="15" spans="1:16" x14ac:dyDescent="0.35">
      <c r="A15" s="14" t="s">
        <v>12</v>
      </c>
      <c r="B15" s="56">
        <v>0.83817180363998034</v>
      </c>
      <c r="C15" s="56">
        <v>0.99232596828644637</v>
      </c>
      <c r="D15" s="56">
        <v>0.98286971899695419</v>
      </c>
      <c r="E15" s="56">
        <v>0.9771086586476011</v>
      </c>
      <c r="F15" s="56">
        <v>0.85928738968855434</v>
      </c>
      <c r="G15" s="56">
        <v>1.0908096120967317</v>
      </c>
      <c r="H15" s="56">
        <v>1.0213334180648637</v>
      </c>
      <c r="I15" s="56">
        <v>1.3012554366981337</v>
      </c>
      <c r="J15" s="56">
        <v>1.241229036137167</v>
      </c>
      <c r="K15" s="56">
        <v>1.2697645923266954</v>
      </c>
      <c r="L15" s="56">
        <v>1.294369336578622</v>
      </c>
      <c r="M15" s="56">
        <v>1.5910097293041248</v>
      </c>
      <c r="N15" s="56">
        <v>1.2560988866236542</v>
      </c>
      <c r="O15" s="56">
        <v>1.2895754633992711</v>
      </c>
      <c r="P15" s="60">
        <v>1.04100506248282</v>
      </c>
    </row>
    <row r="16" spans="1:16" x14ac:dyDescent="0.35">
      <c r="A16" s="15" t="s">
        <v>13</v>
      </c>
      <c r="B16" s="56">
        <v>3.4799180044636406</v>
      </c>
      <c r="C16" s="56">
        <v>3.9504869910342935</v>
      </c>
      <c r="D16" s="56">
        <v>3.8934872185886853</v>
      </c>
      <c r="E16" s="56">
        <v>3.8905946946396237</v>
      </c>
      <c r="F16" s="56">
        <v>3.3775223972079109</v>
      </c>
      <c r="G16" s="56">
        <v>4.0892353279202025</v>
      </c>
      <c r="H16" s="56">
        <v>3.7917873864770186</v>
      </c>
      <c r="I16" s="56">
        <v>4.5354791392655436</v>
      </c>
      <c r="J16" s="56">
        <v>4.4449547392000861</v>
      </c>
      <c r="K16" s="56">
        <v>4.3770582492331629</v>
      </c>
      <c r="L16" s="56">
        <v>4.6863678840603216</v>
      </c>
      <c r="M16" s="56">
        <v>5.4718807214686169</v>
      </c>
      <c r="N16" s="56">
        <v>4.511129557356556</v>
      </c>
      <c r="O16" s="56">
        <v>5.1414317527662377</v>
      </c>
      <c r="P16" s="60">
        <v>4.2829735618877978</v>
      </c>
    </row>
    <row r="17" spans="1:16" x14ac:dyDescent="0.35">
      <c r="A17" s="4" t="s">
        <v>44</v>
      </c>
      <c r="B17" s="67" t="s">
        <v>18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1:16" x14ac:dyDescent="0.35">
      <c r="A18" s="13" t="s">
        <v>19</v>
      </c>
      <c r="B18" s="18">
        <v>331.8796579495604</v>
      </c>
      <c r="C18" s="18">
        <v>395.35918336208272</v>
      </c>
      <c r="D18" s="18">
        <v>399.14120530969097</v>
      </c>
      <c r="E18" s="18">
        <v>399.84986337147802</v>
      </c>
      <c r="F18" s="18">
        <v>332.58070789128965</v>
      </c>
      <c r="G18" s="18">
        <v>431.86396411503881</v>
      </c>
      <c r="H18" s="18">
        <v>396.11573848444687</v>
      </c>
      <c r="I18" s="18">
        <v>518.94554442669448</v>
      </c>
      <c r="J18" s="18">
        <v>483.18104870094123</v>
      </c>
      <c r="K18" s="18">
        <v>493.25266963542322</v>
      </c>
      <c r="L18" s="18">
        <v>507.23451760485852</v>
      </c>
      <c r="M18" s="18">
        <v>628.76397419255943</v>
      </c>
      <c r="N18" s="18">
        <v>481.0413057553381</v>
      </c>
      <c r="O18" s="18">
        <v>527.3203038999859</v>
      </c>
      <c r="P18" s="61">
        <v>393.50883596416497</v>
      </c>
    </row>
    <row r="19" spans="1:16" x14ac:dyDescent="0.3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4">
    <mergeCell ref="B5:P5"/>
    <mergeCell ref="B9:P9"/>
    <mergeCell ref="B13:P13"/>
    <mergeCell ref="B17:P17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1" zoomScaleNormal="91" workbookViewId="0">
      <selection activeCell="A2" sqref="A2"/>
    </sheetView>
  </sheetViews>
  <sheetFormatPr defaultColWidth="9.08984375" defaultRowHeight="14.5" x14ac:dyDescent="0.35"/>
  <cols>
    <col min="1" max="1" width="47.54296875" style="9" customWidth="1"/>
    <col min="2" max="2" width="38.26953125" style="9" customWidth="1"/>
    <col min="3" max="11" width="16.1796875" style="9" customWidth="1"/>
    <col min="12" max="16384" width="9.08984375" style="9"/>
  </cols>
  <sheetData>
    <row r="1" spans="1:2" ht="48" customHeight="1" x14ac:dyDescent="0.35"/>
    <row r="2" spans="1:2" ht="26" x14ac:dyDescent="0.6">
      <c r="A2" s="2" t="str">
        <f>'Regional Summary'!A2</f>
        <v>NORTH WEST</v>
      </c>
    </row>
    <row r="3" spans="1:2" ht="15.5" customHeight="1" x14ac:dyDescent="0.35">
      <c r="A3" s="1" t="s">
        <v>69</v>
      </c>
    </row>
    <row r="4" spans="1:2" x14ac:dyDescent="0.35">
      <c r="A4" s="4"/>
      <c r="B4" s="62" t="s">
        <v>91</v>
      </c>
    </row>
    <row r="5" spans="1:2" x14ac:dyDescent="0.35">
      <c r="A5" s="16" t="s">
        <v>44</v>
      </c>
      <c r="B5" s="62" t="s">
        <v>20</v>
      </c>
    </row>
    <row r="6" spans="1:2" x14ac:dyDescent="0.35">
      <c r="A6" s="35" t="s">
        <v>46</v>
      </c>
    </row>
    <row r="7" spans="1:2" x14ac:dyDescent="0.35">
      <c r="A7" s="12" t="s">
        <v>47</v>
      </c>
      <c r="B7" s="20">
        <v>37.295126913365635</v>
      </c>
    </row>
    <row r="8" spans="1:2" x14ac:dyDescent="0.35">
      <c r="A8" s="12" t="s">
        <v>48</v>
      </c>
      <c r="B8" s="20">
        <v>23.039071293604632</v>
      </c>
    </row>
    <row r="9" spans="1:2" x14ac:dyDescent="0.35">
      <c r="A9" s="12" t="s">
        <v>49</v>
      </c>
      <c r="B9" s="20">
        <v>72.564585605573839</v>
      </c>
    </row>
    <row r="10" spans="1:2" x14ac:dyDescent="0.35">
      <c r="A10" s="12" t="s">
        <v>50</v>
      </c>
      <c r="B10" s="20">
        <v>2.9594395889555267</v>
      </c>
    </row>
    <row r="11" spans="1:2" x14ac:dyDescent="0.35">
      <c r="A11" s="12" t="s">
        <v>51</v>
      </c>
      <c r="B11" s="20">
        <v>3.7247461994292155</v>
      </c>
    </row>
    <row r="12" spans="1:2" x14ac:dyDescent="0.35">
      <c r="A12" s="12" t="s">
        <v>52</v>
      </c>
      <c r="B12" s="20">
        <v>29.221523809826898</v>
      </c>
    </row>
    <row r="13" spans="1:2" x14ac:dyDescent="0.35">
      <c r="A13" s="12" t="s">
        <v>53</v>
      </c>
      <c r="B13" s="20">
        <v>5.7062218833338338</v>
      </c>
    </row>
    <row r="14" spans="1:2" x14ac:dyDescent="0.35">
      <c r="A14" s="12" t="s">
        <v>29</v>
      </c>
      <c r="B14" s="20">
        <v>17.244791361614308</v>
      </c>
    </row>
    <row r="15" spans="1:2" x14ac:dyDescent="0.35">
      <c r="A15" s="12" t="s">
        <v>54</v>
      </c>
      <c r="B15" s="20">
        <v>26.993897547876319</v>
      </c>
    </row>
    <row r="16" spans="1:2" x14ac:dyDescent="0.35">
      <c r="A16" s="12" t="s">
        <v>55</v>
      </c>
      <c r="B16" s="20">
        <v>2.361922808264044</v>
      </c>
    </row>
    <row r="17" spans="1:2" x14ac:dyDescent="0.35">
      <c r="A17" s="12" t="s">
        <v>56</v>
      </c>
      <c r="B17" s="20">
        <v>66.042784042054038</v>
      </c>
    </row>
    <row r="18" spans="1:2" x14ac:dyDescent="0.35">
      <c r="A18" s="12" t="s">
        <v>57</v>
      </c>
      <c r="B18" s="20">
        <v>31.628748261163175</v>
      </c>
    </row>
    <row r="19" spans="1:2" x14ac:dyDescent="0.35">
      <c r="A19" s="12" t="s">
        <v>58</v>
      </c>
      <c r="B19" s="20">
        <v>23.303199671298689</v>
      </c>
    </row>
    <row r="20" spans="1:2" x14ac:dyDescent="0.35">
      <c r="A20" s="12" t="s">
        <v>59</v>
      </c>
      <c r="B20" s="20">
        <v>10.27436974789916</v>
      </c>
    </row>
    <row r="21" spans="1:2" ht="15" customHeight="1" x14ac:dyDescent="0.35">
      <c r="A21" s="12" t="s">
        <v>60</v>
      </c>
      <c r="B21" s="20">
        <v>34.650032174890974</v>
      </c>
    </row>
    <row r="22" spans="1:2" x14ac:dyDescent="0.35">
      <c r="A22" s="12" t="s">
        <v>61</v>
      </c>
      <c r="B22" s="20">
        <v>0.74538486225488843</v>
      </c>
    </row>
    <row r="23" spans="1:2" x14ac:dyDescent="0.35">
      <c r="A23" s="12" t="s">
        <v>62</v>
      </c>
      <c r="B23" s="20">
        <v>0.74135377020405036</v>
      </c>
    </row>
    <row r="24" spans="1:2" x14ac:dyDescent="0.35">
      <c r="A24" s="12" t="s">
        <v>63</v>
      </c>
      <c r="B24" s="20">
        <v>5.011636422555604</v>
      </c>
    </row>
    <row r="25" spans="1:2" x14ac:dyDescent="0.35">
      <c r="A25" s="11" t="s">
        <v>70</v>
      </c>
      <c r="B25" s="58">
        <v>393.5088359641648</v>
      </c>
    </row>
    <row r="26" spans="1:2" x14ac:dyDescent="0.35">
      <c r="B26" s="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1" zoomScaleNormal="91" workbookViewId="0">
      <selection activeCell="A2" sqref="A2"/>
    </sheetView>
  </sheetViews>
  <sheetFormatPr defaultRowHeight="14.5" x14ac:dyDescent="0.35"/>
  <cols>
    <col min="1" max="1" width="45.453125" customWidth="1"/>
    <col min="2" max="2" width="37.453125" customWidth="1"/>
    <col min="3" max="11" width="38.1796875" customWidth="1"/>
  </cols>
  <sheetData>
    <row r="1" spans="1:2" ht="47.5" customHeight="1" x14ac:dyDescent="0.35"/>
    <row r="2" spans="1:2" s="3" customFormat="1" ht="26" x14ac:dyDescent="0.6">
      <c r="A2" s="2" t="str">
        <f>'Regional Summary'!A2</f>
        <v>NORTH WEST</v>
      </c>
    </row>
    <row r="3" spans="1:2" s="3" customFormat="1" ht="15.5" x14ac:dyDescent="0.35">
      <c r="A3" s="1" t="s">
        <v>69</v>
      </c>
    </row>
    <row r="4" spans="1:2" s="3" customFormat="1" x14ac:dyDescent="0.35">
      <c r="A4" s="4"/>
      <c r="B4" s="62" t="s">
        <v>91</v>
      </c>
    </row>
    <row r="5" spans="1:2" s="3" customFormat="1" x14ac:dyDescent="0.35">
      <c r="A5" s="4" t="s">
        <v>14</v>
      </c>
      <c r="B5" s="62" t="s">
        <v>20</v>
      </c>
    </row>
    <row r="6" spans="1:2" x14ac:dyDescent="0.35">
      <c r="A6" s="28" t="s">
        <v>37</v>
      </c>
      <c r="B6" s="26"/>
    </row>
    <row r="7" spans="1:2" x14ac:dyDescent="0.35">
      <c r="A7" s="29" t="s">
        <v>21</v>
      </c>
      <c r="B7" s="27">
        <v>18.056281288826792</v>
      </c>
    </row>
    <row r="8" spans="1:2" x14ac:dyDescent="0.35">
      <c r="A8" s="29" t="s">
        <v>22</v>
      </c>
      <c r="B8" s="27">
        <v>8.658779013878755</v>
      </c>
    </row>
    <row r="9" spans="1:2" x14ac:dyDescent="0.35">
      <c r="A9" s="29" t="s">
        <v>23</v>
      </c>
      <c r="B9" s="27">
        <v>18.510320929051687</v>
      </c>
    </row>
    <row r="10" spans="1:2" x14ac:dyDescent="0.35">
      <c r="A10" s="29" t="s">
        <v>38</v>
      </c>
      <c r="B10" s="27">
        <v>11.439647924530115</v>
      </c>
    </row>
    <row r="11" spans="1:2" x14ac:dyDescent="0.35">
      <c r="A11" s="29" t="s">
        <v>24</v>
      </c>
      <c r="B11" s="27">
        <v>1.3901047646020217</v>
      </c>
    </row>
    <row r="12" spans="1:2" x14ac:dyDescent="0.35">
      <c r="A12" s="29" t="s">
        <v>25</v>
      </c>
      <c r="B12" s="27">
        <v>1.7004158451233353</v>
      </c>
    </row>
    <row r="13" spans="1:2" x14ac:dyDescent="0.35">
      <c r="A13" s="29" t="s">
        <v>26</v>
      </c>
      <c r="B13" s="27">
        <v>1.4263778067453716</v>
      </c>
    </row>
    <row r="14" spans="1:2" x14ac:dyDescent="0.35">
      <c r="A14" s="29" t="s">
        <v>27</v>
      </c>
      <c r="B14" s="27">
        <v>22.658134025815826</v>
      </c>
    </row>
    <row r="15" spans="1:2" x14ac:dyDescent="0.35">
      <c r="A15" s="29" t="s">
        <v>28</v>
      </c>
      <c r="B15" s="27">
        <v>2.8941313024580171</v>
      </c>
    </row>
    <row r="16" spans="1:2" x14ac:dyDescent="0.35">
      <c r="A16" s="29" t="s">
        <v>29</v>
      </c>
      <c r="B16" s="27">
        <v>17.348085670747786</v>
      </c>
    </row>
    <row r="17" spans="1:2" x14ac:dyDescent="0.35">
      <c r="A17" s="29" t="s">
        <v>30</v>
      </c>
      <c r="B17" s="27">
        <v>1.964527280528902</v>
      </c>
    </row>
    <row r="18" spans="1:2" x14ac:dyDescent="0.35">
      <c r="A18" s="29" t="s">
        <v>31</v>
      </c>
      <c r="B18" s="27">
        <v>1.2484326391075615</v>
      </c>
    </row>
    <row r="19" spans="1:2" x14ac:dyDescent="0.35">
      <c r="A19" s="29" t="s">
        <v>32</v>
      </c>
      <c r="B19" s="27">
        <v>3.399901044655818</v>
      </c>
    </row>
    <row r="20" spans="1:2" x14ac:dyDescent="0.35">
      <c r="A20" s="30" t="s">
        <v>39</v>
      </c>
      <c r="B20" s="21">
        <v>110.69513953607199</v>
      </c>
    </row>
    <row r="21" spans="1:2" ht="4.5" customHeight="1" x14ac:dyDescent="0.35">
      <c r="A21" s="31"/>
      <c r="B21" s="27"/>
    </row>
    <row r="22" spans="1:2" x14ac:dyDescent="0.35">
      <c r="A22" s="28" t="s">
        <v>40</v>
      </c>
      <c r="B22" s="27"/>
    </row>
    <row r="23" spans="1:2" x14ac:dyDescent="0.35">
      <c r="A23" s="29" t="s">
        <v>33</v>
      </c>
      <c r="B23" s="27">
        <v>2.3089585086643396</v>
      </c>
    </row>
    <row r="24" spans="1:2" s="8" customFormat="1" x14ac:dyDescent="0.35">
      <c r="A24" s="29" t="s">
        <v>34</v>
      </c>
      <c r="B24" s="27">
        <v>25.737958153812535</v>
      </c>
    </row>
    <row r="25" spans="1:2" s="8" customFormat="1" x14ac:dyDescent="0.35">
      <c r="A25" s="29" t="s">
        <v>35</v>
      </c>
      <c r="B25" s="27">
        <v>1.277732344935711</v>
      </c>
    </row>
    <row r="26" spans="1:2" s="8" customFormat="1" x14ac:dyDescent="0.35">
      <c r="A26" s="30" t="s">
        <v>41</v>
      </c>
      <c r="B26" s="21">
        <v>29.324649007412585</v>
      </c>
    </row>
    <row r="27" spans="1:2" s="8" customFormat="1" ht="4.5" customHeight="1" x14ac:dyDescent="0.35">
      <c r="A27" s="31"/>
      <c r="B27" s="27"/>
    </row>
    <row r="28" spans="1:2" x14ac:dyDescent="0.35">
      <c r="A28" s="32" t="s">
        <v>36</v>
      </c>
      <c r="B28" s="21">
        <v>6.2623127709923256</v>
      </c>
    </row>
    <row r="29" spans="1:2" x14ac:dyDescent="0.35">
      <c r="A29" s="10" t="s">
        <v>42</v>
      </c>
      <c r="B29" s="22">
        <v>146.2821013144769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88" zoomScaleNormal="88" workbookViewId="0">
      <selection activeCell="A2" sqref="A2"/>
    </sheetView>
  </sheetViews>
  <sheetFormatPr defaultColWidth="9.08984375" defaultRowHeight="14.5" x14ac:dyDescent="0.35"/>
  <cols>
    <col min="1" max="1" width="41.90625" style="9" customWidth="1"/>
    <col min="2" max="2" width="17.453125" style="9" customWidth="1"/>
    <col min="3" max="3" width="17" style="9" customWidth="1"/>
    <col min="4" max="4" width="14.453125" style="9" customWidth="1"/>
    <col min="5" max="11" width="33" style="9" customWidth="1"/>
    <col min="12" max="16384" width="9.08984375" style="9"/>
  </cols>
  <sheetData>
    <row r="1" spans="1:4" ht="51.5" customHeight="1" x14ac:dyDescent="0.35"/>
    <row r="2" spans="1:4" ht="26" x14ac:dyDescent="0.6">
      <c r="A2" s="2" t="str">
        <f>GVA!A2</f>
        <v>NORTH WEST</v>
      </c>
    </row>
    <row r="3" spans="1:4" ht="15.5" x14ac:dyDescent="0.35">
      <c r="A3" s="1" t="s">
        <v>69</v>
      </c>
    </row>
    <row r="4" spans="1:4" x14ac:dyDescent="0.35">
      <c r="A4" s="4"/>
      <c r="B4" s="67" t="s">
        <v>92</v>
      </c>
      <c r="C4" s="67"/>
      <c r="D4" s="67"/>
    </row>
    <row r="5" spans="1:4" x14ac:dyDescent="0.35">
      <c r="A5" s="4" t="s">
        <v>43</v>
      </c>
      <c r="B5" s="62" t="s">
        <v>89</v>
      </c>
      <c r="C5" s="62" t="s">
        <v>90</v>
      </c>
      <c r="D5" s="62" t="s">
        <v>0</v>
      </c>
    </row>
    <row r="6" spans="1:4" x14ac:dyDescent="0.35">
      <c r="A6" s="35" t="s">
        <v>64</v>
      </c>
      <c r="B6" s="19"/>
      <c r="C6" s="19"/>
      <c r="D6" s="19"/>
    </row>
    <row r="7" spans="1:4" x14ac:dyDescent="0.35">
      <c r="A7" s="17" t="s">
        <v>21</v>
      </c>
      <c r="B7" s="19">
        <v>193.10328214740156</v>
      </c>
      <c r="C7" s="19">
        <v>228.6565940229159</v>
      </c>
      <c r="D7" s="19">
        <v>421.75987617031745</v>
      </c>
    </row>
    <row r="8" spans="1:4" x14ac:dyDescent="0.35">
      <c r="A8" s="17" t="s">
        <v>23</v>
      </c>
      <c r="B8" s="19">
        <v>263.05804658392111</v>
      </c>
      <c r="C8" s="19">
        <v>730.45582578213794</v>
      </c>
      <c r="D8" s="19">
        <v>993.5138723660591</v>
      </c>
    </row>
    <row r="9" spans="1:4" x14ac:dyDescent="0.35">
      <c r="A9" s="17" t="s">
        <v>65</v>
      </c>
      <c r="B9" s="19">
        <v>83.650245709681826</v>
      </c>
      <c r="C9" s="19">
        <v>113.45665510048801</v>
      </c>
      <c r="D9" s="19">
        <v>197.10690081016983</v>
      </c>
    </row>
    <row r="10" spans="1:4" x14ac:dyDescent="0.35">
      <c r="A10" s="17" t="s">
        <v>24</v>
      </c>
      <c r="B10" s="19">
        <v>4.5897438583001584</v>
      </c>
      <c r="C10" s="19">
        <v>0.79821632318263624</v>
      </c>
      <c r="D10" s="19">
        <v>5.3879601814827947</v>
      </c>
    </row>
    <row r="11" spans="1:4" x14ac:dyDescent="0.35">
      <c r="A11" s="17" t="s">
        <v>66</v>
      </c>
      <c r="B11" s="19">
        <v>102.6821862246467</v>
      </c>
      <c r="C11" s="19">
        <v>33.797762829869754</v>
      </c>
      <c r="D11" s="19">
        <v>136.47994905451645</v>
      </c>
    </row>
    <row r="12" spans="1:4" x14ac:dyDescent="0.35">
      <c r="A12" s="17" t="s">
        <v>27</v>
      </c>
      <c r="B12" s="19">
        <v>212.70228846442134</v>
      </c>
      <c r="C12" s="19">
        <v>63.437524629739727</v>
      </c>
      <c r="D12" s="19">
        <v>276.13981309416107</v>
      </c>
    </row>
    <row r="13" spans="1:4" x14ac:dyDescent="0.35">
      <c r="A13" s="17" t="s">
        <v>29</v>
      </c>
      <c r="B13" s="19">
        <v>139.90424390967343</v>
      </c>
      <c r="C13" s="19">
        <v>83.942546345804033</v>
      </c>
      <c r="D13" s="19">
        <v>223.84679025547746</v>
      </c>
    </row>
    <row r="14" spans="1:4" x14ac:dyDescent="0.35">
      <c r="A14" s="17" t="s">
        <v>30</v>
      </c>
      <c r="B14" s="19">
        <v>96.403049506292092</v>
      </c>
      <c r="C14" s="19">
        <v>84.965399564867596</v>
      </c>
      <c r="D14" s="19">
        <v>181.36844907115969</v>
      </c>
    </row>
    <row r="15" spans="1:4" x14ac:dyDescent="0.35">
      <c r="A15" s="17" t="s">
        <v>31</v>
      </c>
      <c r="B15" s="19">
        <v>9.3974251660589214</v>
      </c>
      <c r="C15" s="19">
        <v>15.035880265694276</v>
      </c>
      <c r="D15" s="19">
        <v>24.433305431753197</v>
      </c>
    </row>
    <row r="16" spans="1:4" x14ac:dyDescent="0.35">
      <c r="A16" s="17" t="s">
        <v>32</v>
      </c>
      <c r="B16" s="19">
        <v>45.512256819467616</v>
      </c>
      <c r="C16" s="19">
        <v>91.809207722029498</v>
      </c>
      <c r="D16" s="19">
        <v>137.32146454149711</v>
      </c>
    </row>
    <row r="17" spans="1:4" x14ac:dyDescent="0.35">
      <c r="A17" s="17" t="s">
        <v>67</v>
      </c>
      <c r="B17" s="19">
        <v>201.82042329732579</v>
      </c>
      <c r="C17" s="19">
        <v>300.30143661742625</v>
      </c>
      <c r="D17" s="19">
        <v>502.12185991475201</v>
      </c>
    </row>
    <row r="18" spans="1:4" x14ac:dyDescent="0.35">
      <c r="A18" s="17" t="s">
        <v>35</v>
      </c>
      <c r="B18" s="19">
        <v>1.2784443162212118</v>
      </c>
      <c r="C18" s="19">
        <v>1.2052122834821537</v>
      </c>
      <c r="D18" s="19">
        <v>2.4836565997033655</v>
      </c>
    </row>
    <row r="19" spans="1:4" x14ac:dyDescent="0.35">
      <c r="A19" s="17" t="s">
        <v>36</v>
      </c>
      <c r="B19" s="19">
        <v>107.6958476260987</v>
      </c>
      <c r="C19" s="19">
        <v>32.308754287829601</v>
      </c>
      <c r="D19" s="19">
        <v>140.0046019139283</v>
      </c>
    </row>
    <row r="20" spans="1:4" x14ac:dyDescent="0.35">
      <c r="A20" s="23" t="s">
        <v>0</v>
      </c>
      <c r="B20" s="34">
        <v>1461.7974836295102</v>
      </c>
      <c r="C20" s="34">
        <v>1780.1710157754671</v>
      </c>
      <c r="D20" s="34">
        <v>3241.9684994049776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showGridLines="0" tabSelected="1" zoomScale="89" zoomScaleNormal="89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5.90625" style="9" customWidth="1"/>
    <col min="3" max="3" width="26" style="9" customWidth="1"/>
    <col min="4" max="4" width="22.453125" style="9" customWidth="1"/>
    <col min="5" max="5" width="23.36328125" style="9" customWidth="1"/>
    <col min="6" max="6" width="19.26953125" style="9" customWidth="1"/>
    <col min="7" max="16384" width="9.08984375" style="9"/>
  </cols>
  <sheetData>
    <row r="1" spans="1:8" ht="69.5" customHeight="1" x14ac:dyDescent="0.35"/>
    <row r="2" spans="1:8" ht="26.25" customHeight="1" x14ac:dyDescent="0.5">
      <c r="A2" s="36" t="s">
        <v>93</v>
      </c>
    </row>
    <row r="3" spans="1:8" ht="42" customHeight="1" x14ac:dyDescent="0.35">
      <c r="A3" s="37"/>
      <c r="B3" s="38"/>
      <c r="C3" s="63" t="s">
        <v>71</v>
      </c>
      <c r="D3" s="63" t="s">
        <v>72</v>
      </c>
      <c r="E3" s="63" t="s">
        <v>73</v>
      </c>
      <c r="F3" s="64" t="s">
        <v>74</v>
      </c>
    </row>
    <row r="4" spans="1:8" x14ac:dyDescent="0.35">
      <c r="A4" s="39"/>
      <c r="B4" s="40"/>
      <c r="C4" s="65" t="s">
        <v>75</v>
      </c>
      <c r="D4" s="69" t="s">
        <v>76</v>
      </c>
      <c r="E4" s="69"/>
      <c r="F4" s="66" t="s">
        <v>77</v>
      </c>
    </row>
    <row r="5" spans="1:8" x14ac:dyDescent="0.35">
      <c r="A5" s="70" t="s">
        <v>11</v>
      </c>
      <c r="B5" s="41" t="s">
        <v>78</v>
      </c>
      <c r="C5" s="42"/>
      <c r="D5" s="42">
        <v>123.67680474845187</v>
      </c>
      <c r="E5" s="42">
        <v>141.62450701854391</v>
      </c>
      <c r="F5" s="43">
        <v>3.6457118324824287</v>
      </c>
      <c r="H5" s="44"/>
    </row>
    <row r="6" spans="1:8" x14ac:dyDescent="0.35">
      <c r="A6" s="71"/>
      <c r="B6" s="53" t="s">
        <v>79</v>
      </c>
      <c r="C6" s="54"/>
      <c r="D6" s="54">
        <v>146.2821013144769</v>
      </c>
      <c r="E6" s="54">
        <v>168.05034532188901</v>
      </c>
      <c r="F6" s="55">
        <v>3.2419684994049778</v>
      </c>
      <c r="H6" s="44"/>
    </row>
    <row r="7" spans="1:8" x14ac:dyDescent="0.35">
      <c r="A7" s="71"/>
      <c r="B7" s="41" t="s">
        <v>86</v>
      </c>
      <c r="C7" s="42"/>
      <c r="D7" s="42">
        <v>32.334491268635453</v>
      </c>
      <c r="E7" s="42">
        <v>35.583923136816459</v>
      </c>
      <c r="F7" s="43">
        <v>0.39312767420287309</v>
      </c>
      <c r="H7" s="44"/>
    </row>
    <row r="8" spans="1:8" x14ac:dyDescent="0.35">
      <c r="A8" s="71"/>
      <c r="B8" s="41" t="s">
        <v>80</v>
      </c>
      <c r="C8" s="42"/>
      <c r="D8" s="42">
        <v>496.88528576789298</v>
      </c>
      <c r="E8" s="42">
        <v>546.14511645891207</v>
      </c>
      <c r="F8" s="43">
        <v>8.8424641923061031</v>
      </c>
      <c r="H8" s="44"/>
    </row>
    <row r="9" spans="1:8" x14ac:dyDescent="0.35">
      <c r="A9" s="71"/>
      <c r="B9" s="41" t="s">
        <v>81</v>
      </c>
      <c r="C9" s="42"/>
      <c r="D9" s="42">
        <v>199.97731690054283</v>
      </c>
      <c r="E9" s="42">
        <v>222.59610806383839</v>
      </c>
      <c r="F9" s="43">
        <v>4.4728661244876307</v>
      </c>
      <c r="H9" s="44"/>
    </row>
    <row r="10" spans="1:8" x14ac:dyDescent="0.35">
      <c r="A10" s="71"/>
      <c r="B10" s="45" t="s">
        <v>82</v>
      </c>
      <c r="C10" s="46"/>
      <c r="D10" s="46">
        <v>502.27071423210714</v>
      </c>
      <c r="E10" s="46">
        <v>567.85488354108782</v>
      </c>
      <c r="F10" s="47">
        <v>11.75367413057791</v>
      </c>
      <c r="H10" s="44"/>
    </row>
    <row r="11" spans="1:8" x14ac:dyDescent="0.35">
      <c r="A11" s="72"/>
      <c r="B11" s="48" t="s">
        <v>83</v>
      </c>
      <c r="C11" s="49"/>
      <c r="D11" s="49">
        <v>999.15600000000006</v>
      </c>
      <c r="E11" s="49">
        <v>1113.9999999999998</v>
      </c>
      <c r="F11" s="50">
        <v>20.596138322884013</v>
      </c>
      <c r="H11" s="44"/>
    </row>
    <row r="12" spans="1:8" x14ac:dyDescent="0.35">
      <c r="A12" s="71" t="s">
        <v>12</v>
      </c>
      <c r="B12" s="41" t="s">
        <v>78</v>
      </c>
      <c r="C12" s="42"/>
      <c r="D12" s="42">
        <v>70.931495029357407</v>
      </c>
      <c r="E12" s="42">
        <v>81.228845612273304</v>
      </c>
      <c r="F12" s="43">
        <v>0.92817048410950065</v>
      </c>
      <c r="H12" s="44"/>
    </row>
    <row r="13" spans="1:8" x14ac:dyDescent="0.35">
      <c r="A13" s="71"/>
      <c r="B13" s="53" t="s">
        <v>79</v>
      </c>
      <c r="C13" s="54"/>
      <c r="D13" s="54">
        <v>80.036421258372428</v>
      </c>
      <c r="E13" s="54">
        <v>91.611678111840035</v>
      </c>
      <c r="F13" s="55">
        <v>1.04100506248282</v>
      </c>
      <c r="H13" s="44"/>
    </row>
    <row r="14" spans="1:8" x14ac:dyDescent="0.35">
      <c r="A14" s="71"/>
      <c r="B14" s="41" t="s">
        <v>86</v>
      </c>
      <c r="C14" s="42"/>
      <c r="D14" s="42">
        <v>17.189424318136158</v>
      </c>
      <c r="E14" s="42">
        <v>19.715198802414331</v>
      </c>
      <c r="F14" s="43">
        <v>0.22403152109146432</v>
      </c>
      <c r="H14" s="44"/>
    </row>
    <row r="15" spans="1:8" x14ac:dyDescent="0.35">
      <c r="A15" s="71"/>
      <c r="B15" s="41" t="s">
        <v>80</v>
      </c>
      <c r="C15" s="42"/>
      <c r="D15" s="42">
        <v>275.12929051359487</v>
      </c>
      <c r="E15" s="42">
        <v>315.17821641810701</v>
      </c>
      <c r="F15" s="43">
        <v>3.5455381654820757</v>
      </c>
      <c r="H15" s="44"/>
    </row>
    <row r="16" spans="1:8" x14ac:dyDescent="0.35">
      <c r="A16" s="71"/>
      <c r="B16" s="41" t="s">
        <v>81</v>
      </c>
      <c r="C16" s="42"/>
      <c r="D16" s="42">
        <v>131.84163023452061</v>
      </c>
      <c r="E16" s="42">
        <v>150.87758806461773</v>
      </c>
      <c r="F16" s="43">
        <v>1.7455395824178586</v>
      </c>
      <c r="H16" s="44"/>
    </row>
    <row r="17" spans="1:6" x14ac:dyDescent="0.35">
      <c r="A17" s="71"/>
      <c r="B17" s="41" t="s">
        <v>84</v>
      </c>
      <c r="C17" s="51"/>
      <c r="D17" s="42">
        <v>417.84173864601826</v>
      </c>
      <c r="E17" s="42">
        <v>478.35847299074737</v>
      </c>
      <c r="F17" s="43">
        <v>5.5195768615322693</v>
      </c>
    </row>
    <row r="18" spans="1:6" x14ac:dyDescent="0.35">
      <c r="A18" s="71"/>
      <c r="B18" s="45" t="s">
        <v>82</v>
      </c>
      <c r="C18" s="46"/>
      <c r="D18" s="46">
        <v>717.84070948640488</v>
      </c>
      <c r="E18" s="46">
        <v>821.79178358189279</v>
      </c>
      <c r="F18" s="47">
        <v>9.4583235116339139</v>
      </c>
    </row>
    <row r="19" spans="1:6" x14ac:dyDescent="0.35">
      <c r="A19" s="72"/>
      <c r="B19" s="48" t="s">
        <v>83</v>
      </c>
      <c r="C19" s="49"/>
      <c r="D19" s="49">
        <v>992.9699999999998</v>
      </c>
      <c r="E19" s="49">
        <v>1136.9699999999998</v>
      </c>
      <c r="F19" s="50">
        <v>13.003861677115989</v>
      </c>
    </row>
    <row r="20" spans="1:6" x14ac:dyDescent="0.35">
      <c r="A20" s="70" t="s">
        <v>13</v>
      </c>
      <c r="B20" s="41" t="s">
        <v>78</v>
      </c>
      <c r="C20" s="42">
        <v>410.8332775145268</v>
      </c>
      <c r="D20" s="42">
        <v>194.60829977780929</v>
      </c>
      <c r="E20" s="42">
        <v>222.8533526308172</v>
      </c>
      <c r="F20" s="43">
        <v>4.5738823165919289</v>
      </c>
    </row>
    <row r="21" spans="1:6" x14ac:dyDescent="0.35">
      <c r="A21" s="71"/>
      <c r="B21" s="53" t="s">
        <v>79</v>
      </c>
      <c r="C21" s="54">
        <v>393.50883596416497</v>
      </c>
      <c r="D21" s="54">
        <v>226.31852257284933</v>
      </c>
      <c r="E21" s="54">
        <v>259.66202343372902</v>
      </c>
      <c r="F21" s="55">
        <v>4.2829735618877978</v>
      </c>
    </row>
    <row r="22" spans="1:6" x14ac:dyDescent="0.35">
      <c r="A22" s="71"/>
      <c r="B22" s="41" t="s">
        <v>86</v>
      </c>
      <c r="C22" s="42">
        <v>111.45141508325867</v>
      </c>
      <c r="D22" s="42">
        <v>49.523915586771608</v>
      </c>
      <c r="E22" s="42">
        <v>55.299121939230787</v>
      </c>
      <c r="F22" s="43">
        <v>0.61715919529433738</v>
      </c>
    </row>
    <row r="23" spans="1:6" x14ac:dyDescent="0.35">
      <c r="A23" s="71"/>
      <c r="B23" s="41" t="s">
        <v>80</v>
      </c>
      <c r="C23" s="42">
        <v>1348.1474689713546</v>
      </c>
      <c r="D23" s="42">
        <v>772.01457628148785</v>
      </c>
      <c r="E23" s="42">
        <v>861.32333287701908</v>
      </c>
      <c r="F23" s="43">
        <v>12.388002357788178</v>
      </c>
    </row>
    <row r="24" spans="1:6" x14ac:dyDescent="0.35">
      <c r="A24" s="71"/>
      <c r="B24" s="41" t="s">
        <v>81</v>
      </c>
      <c r="C24" s="42">
        <v>635.785002466695</v>
      </c>
      <c r="D24" s="42">
        <v>331.81894713506347</v>
      </c>
      <c r="E24" s="42">
        <v>373.47369612845614</v>
      </c>
      <c r="F24" s="43">
        <v>6.2184057069054894</v>
      </c>
    </row>
    <row r="25" spans="1:6" x14ac:dyDescent="0.35">
      <c r="A25" s="71"/>
      <c r="B25" s="41" t="s">
        <v>84</v>
      </c>
      <c r="C25" s="42">
        <v>0</v>
      </c>
      <c r="D25" s="42">
        <v>417.84173864601826</v>
      </c>
      <c r="E25" s="42">
        <v>478.35847299074737</v>
      </c>
      <c r="F25" s="43">
        <v>5.5195768615322693</v>
      </c>
    </row>
    <row r="26" spans="1:6" x14ac:dyDescent="0.35">
      <c r="A26" s="71"/>
      <c r="B26" s="45" t="s">
        <v>82</v>
      </c>
      <c r="C26" s="46">
        <v>1551.5785310286456</v>
      </c>
      <c r="D26" s="46">
        <v>1220.111423718512</v>
      </c>
      <c r="E26" s="46">
        <v>1389.6466671229805</v>
      </c>
      <c r="F26" s="47">
        <v>21.211997642211823</v>
      </c>
    </row>
    <row r="27" spans="1:6" x14ac:dyDescent="0.35">
      <c r="A27" s="72"/>
      <c r="B27" s="48" t="s">
        <v>83</v>
      </c>
      <c r="C27" s="49">
        <v>2899.7260000000001</v>
      </c>
      <c r="D27" s="49">
        <v>1992.1259999999997</v>
      </c>
      <c r="E27" s="49">
        <v>2250.9699999999998</v>
      </c>
      <c r="F27" s="50">
        <v>33.6</v>
      </c>
    </row>
    <row r="28" spans="1:6" x14ac:dyDescent="0.35">
      <c r="A28" s="52" t="s">
        <v>87</v>
      </c>
    </row>
    <row r="29" spans="1:6" x14ac:dyDescent="0.35">
      <c r="A29" s="52"/>
    </row>
  </sheetData>
  <mergeCells count="4">
    <mergeCell ref="D4:E4"/>
    <mergeCell ref="A5:A11"/>
    <mergeCell ref="A12:A19"/>
    <mergeCell ref="A20:A27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HUB02-358-16027</_dlc_DocId>
    <_dlc_DocIdUrl xmlns="52d2b1bf-f310-45e2-aba7-632ee969a559">
      <Url>http://thehub/ws/co/sra/_layouts/15/DocIdRedir.aspx?ID=HUB02-358-16027</Url>
      <Description>HUB02-358-16027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8480F75-4D68-4A6E-908E-ACB38FE3FF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94B608B-F6FF-4BCD-94D0-9370F61B3DC4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52d2b1bf-f310-45e2-aba7-632ee969a559"/>
    <ds:schemaRef ds:uri="http://purl.org/dc/elements/1.1/"/>
    <ds:schemaRef ds:uri="2124141f-bf93-4eca-8662-34a4511e35c8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2022-07-27T00:24:16Z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bdefe278-0651-4956-ade4-d0c29170871d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{ff54bc67-9989-43e4-ade1-31b15335c781}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R0000955244</vt:lpwstr>
  </property>
  <property fmtid="{D5CDD505-2E9C-101B-9397-08002B2CF9AE}" pid="11" name="RecordPoint_SubmissionCompleted">
    <vt:lpwstr>2021-04-29T14:25:57.8844157+10:00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R0000955244</vt:lpwstr>
  </property>
</Properties>
</file>