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439F872-03EB-4C54-A368-EEB8BA3A3608}" xr6:coauthVersionLast="47" xr6:coauthVersionMax="47" xr10:uidLastSave="{00000000-0000-0000-0000-000000000000}"/>
  <bookViews>
    <workbookView xWindow="955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<sst xmlns="http://schemas.openxmlformats.org/spreadsheetml/2006/main" count="141" uniqueCount="95">
  <si>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</si>
  <si>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</si>
  <si>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</si>
  <si>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</si>
  <si>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</si>
  <si>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</si>
  <si>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</si>
  <si>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</si>
  <si>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</si>
  <si>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</si>
  <si>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</si>
  <si>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</si>
  <si>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</si>
  <si>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</si>
  <si>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</si>
  <si>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</si>
  <si>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</si>
  <si>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</si>
  <si>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</si>
  <si>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</si>
  <si>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</si>
  <si>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</si>
  <si>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</si>
  <si>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</si>
  <si>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</si>
  <si>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</si>
  <si>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</si>
  <si>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</si>
  <si>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</si>
  <si>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</si>
  <si>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</si>
  <si>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</si>
  <si>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</si>
  <si>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</si>
  <si>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</si>
  <si>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</si>
  <si>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</si>
  <si>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</si>
  <si>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</si>
  <si>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</si>
  <si>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</si>
  <si>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</si>
  <si>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</si>
  <si>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</si>
  <si>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</si>
  <si>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</si>
  <si>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</si>
  <si>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</si>
  <si>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</si>
  <si>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</si>
  <si>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</si>
  <si>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</si>
  <si>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</si>
  <si>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</si>
  <si>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</si>
  <si>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</si>
  <si>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</si>
  <si>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</si>
  <si>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</si>
  <si>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</si>
  <si>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</si>
  <si>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</si>
  <si>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</si>
  <si>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</si>
  <si>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</si>
  <si>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</si>
  <si>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</si>
  <si>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</si>
  <si>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</si>
  <si>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</si>
  <si>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</si>
  <si>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</si>
  <si>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</si>
  <si>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</si>
  <si>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</si>
  <si>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</si>
  <si>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</si>
  <si>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</si>
  <si>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</si>
  <si>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</si>
  <si>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</si>
  <si>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</si>
  <si>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Regional Tas</t>
  </si>
  <si>
    <t>Total Tas</t>
  </si>
  <si>
    <t>Rest of Australia (Tas)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</si>
  <si>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</si>
  <si>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</si>
  <si>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</si>
  <si>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</si>
  <si>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</si>
  <si>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</si>
  <si>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</si>
  <si>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2020–21 (NUMBER)</t>
  </si>
  <si>
    <t>TASMANIA, 2020–21*</t>
  </si>
  <si>
    <t>LAUCESTON AND THE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</si>
</sst>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9" fontId="11" fillId="2" borderId="0" xfId="6" applyNumberFormat="1" applyFont="1" applyFill="1"/>
    <xf numFmtId="0" fontId="5" fillId="0" borderId="6" xfId="0" applyFont="1" applyFill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9" fillId="6" borderId="10" xfId="0" applyFont="1" applyFill="1" applyBorder="1" applyAlignment="1">
      <alignment horizontal="right" vertical="center"/>
    </xf>
    <xf numFmtId="0" fontId="19" fillId="6" borderId="11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5356</xdr:colOff>
      <xdr:row>1</xdr:row>
      <xdr:rowOff>6979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517993" cy="56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34891</xdr:colOff>
      <xdr:row>0</xdr:row>
      <xdr:rowOff>603985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896429" cy="60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2057962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94</v>
      </c>
    </row>
    <row r="3" spans="1:16" ht="15.5" x14ac:dyDescent="0.35">
      <c r="A3" s="1" t="s">
        <v>69</v>
      </c>
    </row>
    <row r="4" spans="1:16" s="9" customFormat="1" ht="2" customHeight="1" x14ac:dyDescent="0.35">
      <c r="A4" s="1"/>
    </row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5" t="s">
        <v>10</v>
      </c>
      <c r="M5" s="25" t="s">
        <v>68</v>
      </c>
      <c r="N5" s="33" t="s">
        <v>85</v>
      </c>
      <c r="O5" s="57" t="s">
        <v>88</v>
      </c>
      <c r="P5" s="59" t="s">
        <v>91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8">
        <v>196.55586510577012</v>
      </c>
      <c r="C7" s="18">
        <v>213.51073617583401</v>
      </c>
      <c r="D7" s="18">
        <v>198.3912954633189</v>
      </c>
      <c r="E7" s="18">
        <v>238.72578968856192</v>
      </c>
      <c r="F7" s="18">
        <v>192.64465071241324</v>
      </c>
      <c r="G7" s="18">
        <v>240.53026195334684</v>
      </c>
      <c r="H7" s="18">
        <v>241.68791342448057</v>
      </c>
      <c r="I7" s="18">
        <v>215.87004256725848</v>
      </c>
      <c r="J7" s="18">
        <v>256.42325228095359</v>
      </c>
      <c r="K7" s="18">
        <v>240.3643488650909</v>
      </c>
      <c r="L7" s="18">
        <v>328.46665749477023</v>
      </c>
      <c r="M7" s="18">
        <v>281.06385888582122</v>
      </c>
      <c r="N7" s="18">
        <v>328.22007969864364</v>
      </c>
      <c r="O7" s="18">
        <v>258.1873631495302</v>
      </c>
      <c r="P7" s="61">
        <v>199.97731690054283</v>
      </c>
    </row>
    <row r="8" spans="1:16" x14ac:dyDescent="0.35">
      <c r="A8" s="14" t="s">
        <v>12</v>
      </c>
      <c r="B8" s="18">
        <v>143.30524327624843</v>
      </c>
      <c r="C8" s="18">
        <v>156.53959287999118</v>
      </c>
      <c r="D8" s="18">
        <v>139.50208705107039</v>
      </c>
      <c r="E8" s="18">
        <v>170.58188967668767</v>
      </c>
      <c r="F8" s="18">
        <v>136.06763543712779</v>
      </c>
      <c r="G8" s="18">
        <v>172.82262357262374</v>
      </c>
      <c r="H8" s="18">
        <v>172.05216632248451</v>
      </c>
      <c r="I8" s="18">
        <v>147.83354159276021</v>
      </c>
      <c r="J8" s="18">
        <v>183.04072049748024</v>
      </c>
      <c r="K8" s="18">
        <v>165.40851882619094</v>
      </c>
      <c r="L8" s="18">
        <v>232.90717089768899</v>
      </c>
      <c r="M8" s="18">
        <v>188.25101495985484</v>
      </c>
      <c r="N8" s="18">
        <v>226.55186442057524</v>
      </c>
      <c r="O8" s="18">
        <v>155.42502163120861</v>
      </c>
      <c r="P8" s="61">
        <v>131.84163023452061</v>
      </c>
    </row>
    <row r="9" spans="1:16" x14ac:dyDescent="0.35">
      <c r="A9" s="15" t="s">
        <v>13</v>
      </c>
      <c r="B9" s="18">
        <v>339.86110838201853</v>
      </c>
      <c r="C9" s="18">
        <v>370.05032905582516</v>
      </c>
      <c r="D9" s="18">
        <v>337.89338251438926</v>
      </c>
      <c r="E9" s="18">
        <v>409.30767936524956</v>
      </c>
      <c r="F9" s="18">
        <v>328.712286149541</v>
      </c>
      <c r="G9" s="18">
        <v>413.35288552597058</v>
      </c>
      <c r="H9" s="18">
        <v>413.74007974696508</v>
      </c>
      <c r="I9" s="18">
        <v>363.70358416001869</v>
      </c>
      <c r="J9" s="18">
        <v>439.4639727784338</v>
      </c>
      <c r="K9" s="18">
        <v>405.77286769128182</v>
      </c>
      <c r="L9" s="18">
        <v>561.37382839245925</v>
      </c>
      <c r="M9" s="18">
        <v>469.31487384567606</v>
      </c>
      <c r="N9" s="18">
        <v>554.77194411921892</v>
      </c>
      <c r="O9" s="18">
        <v>413.61238478073881</v>
      </c>
      <c r="P9" s="61">
        <v>331.81894713506347</v>
      </c>
    </row>
    <row r="10" spans="1:16" x14ac:dyDescent="0.35">
      <c r="A10" s="4" t="s">
        <v>45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8">
        <v>214.16012786142858</v>
      </c>
      <c r="C11" s="18">
        <v>233.33296696986685</v>
      </c>
      <c r="D11" s="18">
        <v>217.48020035680216</v>
      </c>
      <c r="E11" s="18">
        <v>260.13646460282826</v>
      </c>
      <c r="F11" s="18">
        <v>211.45271581749313</v>
      </c>
      <c r="G11" s="18">
        <v>262.90008958972766</v>
      </c>
      <c r="H11" s="18">
        <v>261.27988436446913</v>
      </c>
      <c r="I11" s="18">
        <v>236.57406292851098</v>
      </c>
      <c r="J11" s="18">
        <v>280.82292504670619</v>
      </c>
      <c r="K11" s="18">
        <v>261.80791846642961</v>
      </c>
      <c r="L11" s="18">
        <v>358.47101590787685</v>
      </c>
      <c r="M11" s="18">
        <v>307.9972742406004</v>
      </c>
      <c r="N11" s="18">
        <v>357.4294164243741</v>
      </c>
      <c r="O11" s="18">
        <v>277.48504200334003</v>
      </c>
      <c r="P11" s="61">
        <v>222.59610806383839</v>
      </c>
    </row>
    <row r="12" spans="1:16" x14ac:dyDescent="0.35">
      <c r="A12" s="14" t="s">
        <v>12</v>
      </c>
      <c r="B12" s="18">
        <v>165.29025079871667</v>
      </c>
      <c r="C12" s="18">
        <v>180.89259082455428</v>
      </c>
      <c r="D12" s="18">
        <v>161.40396297711555</v>
      </c>
      <c r="E12" s="18">
        <v>196.07987502866021</v>
      </c>
      <c r="F12" s="18">
        <v>156.03490739827652</v>
      </c>
      <c r="G12" s="18">
        <v>197.04123954088678</v>
      </c>
      <c r="H12" s="18">
        <v>195.4742705855532</v>
      </c>
      <c r="I12" s="18">
        <v>167.82871763726959</v>
      </c>
      <c r="J12" s="18">
        <v>208.72778997365745</v>
      </c>
      <c r="K12" s="18">
        <v>188.47753813125522</v>
      </c>
      <c r="L12" s="18">
        <v>263.24344787806376</v>
      </c>
      <c r="M12" s="18">
        <v>213.5988763222482</v>
      </c>
      <c r="N12" s="18">
        <v>256.36486422375378</v>
      </c>
      <c r="O12" s="18">
        <v>174.99987613615608</v>
      </c>
      <c r="P12" s="61">
        <v>150.87758806461773</v>
      </c>
    </row>
    <row r="13" spans="1:16" x14ac:dyDescent="0.35">
      <c r="A13" s="15" t="s">
        <v>13</v>
      </c>
      <c r="B13" s="18">
        <v>379.45037866014525</v>
      </c>
      <c r="C13" s="18">
        <v>414.22555779442109</v>
      </c>
      <c r="D13" s="18">
        <v>378.88416333391774</v>
      </c>
      <c r="E13" s="18">
        <v>456.21633963148849</v>
      </c>
      <c r="F13" s="18">
        <v>367.48762321576964</v>
      </c>
      <c r="G13" s="18">
        <v>459.94132913061446</v>
      </c>
      <c r="H13" s="18">
        <v>456.75415495002233</v>
      </c>
      <c r="I13" s="18">
        <v>404.40278056578057</v>
      </c>
      <c r="J13" s="18">
        <v>489.55071502036367</v>
      </c>
      <c r="K13" s="18">
        <v>450.28545659768486</v>
      </c>
      <c r="L13" s="18">
        <v>621.71446378594055</v>
      </c>
      <c r="M13" s="18">
        <v>521.59615056284861</v>
      </c>
      <c r="N13" s="18">
        <v>613.79428064812782</v>
      </c>
      <c r="O13" s="18">
        <v>452.48491813949613</v>
      </c>
      <c r="P13" s="61">
        <v>373.47369612845614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3.8932773698487209</v>
      </c>
      <c r="C15" s="56">
        <v>4.1699000040197785</v>
      </c>
      <c r="D15" s="56">
        <v>3.734805349051979</v>
      </c>
      <c r="E15" s="56">
        <v>4.3544557693602153</v>
      </c>
      <c r="F15" s="56">
        <v>3.5057524077509634</v>
      </c>
      <c r="G15" s="56">
        <v>4.1919045092087357</v>
      </c>
      <c r="H15" s="56">
        <v>4.1654559977553136</v>
      </c>
      <c r="I15" s="56">
        <v>3.6145004800588945</v>
      </c>
      <c r="J15" s="56">
        <v>4.417886333489343</v>
      </c>
      <c r="K15" s="56">
        <v>3.9646469709229955</v>
      </c>
      <c r="L15" s="56">
        <v>5.3965199160030437</v>
      </c>
      <c r="M15" s="56">
        <v>4.5239078888664279</v>
      </c>
      <c r="N15" s="56">
        <v>5.1625790381217431</v>
      </c>
      <c r="O15" s="56">
        <v>4.5308117957963283</v>
      </c>
      <c r="P15" s="60">
        <v>4.4728661244876307</v>
      </c>
    </row>
    <row r="16" spans="1:16" x14ac:dyDescent="0.35">
      <c r="A16" s="14" t="s">
        <v>12</v>
      </c>
      <c r="B16" s="56">
        <v>1.6359068362686018</v>
      </c>
      <c r="C16" s="56">
        <v>1.7969466163105225</v>
      </c>
      <c r="D16" s="56">
        <v>1.6032197854896886</v>
      </c>
      <c r="E16" s="56">
        <v>1.9095297496589989</v>
      </c>
      <c r="F16" s="56">
        <v>1.5652238209783378</v>
      </c>
      <c r="G16" s="56">
        <v>2.0058215345261945</v>
      </c>
      <c r="H16" s="56">
        <v>2.0041086888521256</v>
      </c>
      <c r="I16" s="56">
        <v>1.7268198744657297</v>
      </c>
      <c r="J16" s="56">
        <v>2.1717067847893197</v>
      </c>
      <c r="K16" s="56">
        <v>1.9612478242902009</v>
      </c>
      <c r="L16" s="56">
        <v>2.7140608471521617</v>
      </c>
      <c r="M16" s="56">
        <v>2.221620625681596</v>
      </c>
      <c r="N16" s="56">
        <v>2.6701417156136316</v>
      </c>
      <c r="O16" s="56">
        <v>1.8248035377342509</v>
      </c>
      <c r="P16" s="60">
        <v>1.7455395824178586</v>
      </c>
    </row>
    <row r="17" spans="1:16" x14ac:dyDescent="0.35">
      <c r="A17" s="15" t="s">
        <v>13</v>
      </c>
      <c r="B17" s="56">
        <v>5.5291842061173231</v>
      </c>
      <c r="C17" s="56">
        <v>5.9668466203303012</v>
      </c>
      <c r="D17" s="56">
        <v>5.3380251345416676</v>
      </c>
      <c r="E17" s="56">
        <v>6.2639855190192142</v>
      </c>
      <c r="F17" s="56">
        <v>5.0709762287293012</v>
      </c>
      <c r="G17" s="56">
        <v>6.1977260437349297</v>
      </c>
      <c r="H17" s="56">
        <v>6.1695646866074387</v>
      </c>
      <c r="I17" s="56">
        <v>5.3413203545246244</v>
      </c>
      <c r="J17" s="56">
        <v>6.5895931182786622</v>
      </c>
      <c r="K17" s="56">
        <v>5.9258947952131962</v>
      </c>
      <c r="L17" s="56">
        <v>8.1105807631552054</v>
      </c>
      <c r="M17" s="56">
        <v>6.7455285145480239</v>
      </c>
      <c r="N17" s="56">
        <v>7.8327207537353747</v>
      </c>
      <c r="O17" s="56">
        <v>6.3556153335305794</v>
      </c>
      <c r="P17" s="60">
        <v>6.2184057069054894</v>
      </c>
    </row>
    <row r="18" spans="1:16" x14ac:dyDescent="0.35">
      <c r="A18" s="4" t="s">
        <v>44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8">
        <v>657.70851163756265</v>
      </c>
      <c r="C19" s="18">
        <v>727.43010482707905</v>
      </c>
      <c r="D19" s="18">
        <v>659.08968482785883</v>
      </c>
      <c r="E19" s="18">
        <v>795.88809520647021</v>
      </c>
      <c r="F19" s="18">
        <v>630.17028612548154</v>
      </c>
      <c r="G19" s="18">
        <v>802.39120467003909</v>
      </c>
      <c r="H19" s="18">
        <v>787.23328197182957</v>
      </c>
      <c r="I19" s="18">
        <v>690.29517149287767</v>
      </c>
      <c r="J19" s="18">
        <v>850.60286651156753</v>
      </c>
      <c r="K19" s="18">
        <v>767.58199551437269</v>
      </c>
      <c r="L19" s="18">
        <v>1081.8807983562915</v>
      </c>
      <c r="M19" s="18">
        <v>881.46732251026015</v>
      </c>
      <c r="N19" s="18">
        <v>1047.5337643461953</v>
      </c>
      <c r="O19" s="18">
        <v>744.37898657333051</v>
      </c>
      <c r="P19" s="61">
        <v>635.785002466695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39.7265625" style="9" customWidth="1"/>
    <col min="2" max="2" width="39.1796875" style="9" customWidth="1"/>
    <col min="3" max="11" width="16.1796875" style="9" customWidth="1"/>
    <col min="12" max="16384" width="9.08984375" style="9"/>
  </cols>
  <sheetData>
    <row r="1" spans="1:2" ht="44" customHeight="1" x14ac:dyDescent="0.35"/>
    <row r="2" spans="1:2" ht="26" x14ac:dyDescent="0.6">
      <c r="A2" s="2" t="str">
        <f>'Regional Summary'!A2</f>
        <v>LAUCESTON AND THE NORTH</v>
      </c>
    </row>
    <row r="3" spans="1:2" ht="15.5" customHeight="1" x14ac:dyDescent="0.35">
      <c r="A3" s="1" t="s">
        <v>69</v>
      </c>
    </row>
    <row r="4" spans="1:2" x14ac:dyDescent="0.35">
      <c r="A4" s="4"/>
      <c r="B4" s="62" t="s">
        <v>91</v>
      </c>
    </row>
    <row r="5" spans="1:2" x14ac:dyDescent="0.35">
      <c r="A5" s="16" t="s">
        <v>44</v>
      </c>
      <c r="B5" s="62" t="s">
        <v>20</v>
      </c>
    </row>
    <row r="6" spans="1:2" x14ac:dyDescent="0.35">
      <c r="A6" s="35" t="s">
        <v>46</v>
      </c>
    </row>
    <row r="7" spans="1:2" x14ac:dyDescent="0.35">
      <c r="A7" s="12" t="s">
        <v>47</v>
      </c>
      <c r="B7" s="20">
        <v>63.539141659574199</v>
      </c>
    </row>
    <row r="8" spans="1:2" x14ac:dyDescent="0.35">
      <c r="A8" s="12" t="s">
        <v>48</v>
      </c>
      <c r="B8" s="20">
        <v>0</v>
      </c>
    </row>
    <row r="9" spans="1:2" x14ac:dyDescent="0.35">
      <c r="A9" s="12" t="s">
        <v>49</v>
      </c>
      <c r="B9" s="20">
        <v>125.09074804605355</v>
      </c>
    </row>
    <row r="10" spans="1:2" x14ac:dyDescent="0.35">
      <c r="A10" s="12" t="s">
        <v>50</v>
      </c>
      <c r="B10" s="20">
        <v>5.4594094601369436</v>
      </c>
    </row>
    <row r="11" spans="1:2" x14ac:dyDescent="0.35">
      <c r="A11" s="12" t="s">
        <v>51</v>
      </c>
      <c r="B11" s="20">
        <v>6.8125987075599825</v>
      </c>
    </row>
    <row r="12" spans="1:2" x14ac:dyDescent="0.35">
      <c r="A12" s="12" t="s">
        <v>52</v>
      </c>
      <c r="B12" s="20">
        <v>50.818385483521446</v>
      </c>
    </row>
    <row r="13" spans="1:2" x14ac:dyDescent="0.35">
      <c r="A13" s="12" t="s">
        <v>53</v>
      </c>
      <c r="B13" s="20">
        <v>9.9205119779270845</v>
      </c>
    </row>
    <row r="14" spans="1:2" x14ac:dyDescent="0.35">
      <c r="A14" s="12" t="s">
        <v>29</v>
      </c>
      <c r="B14" s="20">
        <v>29.52035270493284</v>
      </c>
    </row>
    <row r="15" spans="1:2" x14ac:dyDescent="0.35">
      <c r="A15" s="12" t="s">
        <v>54</v>
      </c>
      <c r="B15" s="20">
        <v>46.879750631611572</v>
      </c>
    </row>
    <row r="16" spans="1:2" x14ac:dyDescent="0.35">
      <c r="A16" s="12" t="s">
        <v>55</v>
      </c>
      <c r="B16" s="20">
        <v>4.0883223749076283</v>
      </c>
    </row>
    <row r="17" spans="1:2" x14ac:dyDescent="0.35">
      <c r="A17" s="12" t="s">
        <v>56</v>
      </c>
      <c r="B17" s="20">
        <v>114.5630513573067</v>
      </c>
    </row>
    <row r="18" spans="1:2" x14ac:dyDescent="0.35">
      <c r="A18" s="12" t="s">
        <v>57</v>
      </c>
      <c r="B18" s="20">
        <v>54.476697633030724</v>
      </c>
    </row>
    <row r="19" spans="1:2" x14ac:dyDescent="0.35">
      <c r="A19" s="12" t="s">
        <v>58</v>
      </c>
      <c r="B19" s="20">
        <v>39.875040754174776</v>
      </c>
    </row>
    <row r="20" spans="1:2" x14ac:dyDescent="0.35">
      <c r="A20" s="12" t="s">
        <v>59</v>
      </c>
      <c r="B20" s="20">
        <v>14.858319327731094</v>
      </c>
    </row>
    <row r="21" spans="1:2" ht="15" customHeight="1" x14ac:dyDescent="0.35">
      <c r="A21" s="12" t="s">
        <v>60</v>
      </c>
      <c r="B21" s="20">
        <v>58.600144470335309</v>
      </c>
    </row>
    <row r="22" spans="1:2" x14ac:dyDescent="0.35">
      <c r="A22" s="12" t="s">
        <v>61</v>
      </c>
      <c r="B22" s="20">
        <v>1.2976071670326865</v>
      </c>
    </row>
    <row r="23" spans="1:2" x14ac:dyDescent="0.35">
      <c r="A23" s="12" t="s">
        <v>62</v>
      </c>
      <c r="B23" s="20">
        <v>1.122195228357868</v>
      </c>
    </row>
    <row r="24" spans="1:2" x14ac:dyDescent="0.35">
      <c r="A24" s="12" t="s">
        <v>63</v>
      </c>
      <c r="B24" s="20">
        <v>8.8627254825004158</v>
      </c>
    </row>
    <row r="25" spans="1:2" x14ac:dyDescent="0.35">
      <c r="A25" s="11" t="s">
        <v>70</v>
      </c>
      <c r="B25" s="58">
        <v>635.78500246669489</v>
      </c>
    </row>
    <row r="26" spans="1:2" x14ac:dyDescent="0.35">
      <c r="B26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45.08984375" customWidth="1"/>
    <col min="2" max="2" width="38.81640625" customWidth="1"/>
    <col min="3" max="11" width="38.1796875" customWidth="1"/>
  </cols>
  <sheetData>
    <row r="1" spans="1:2" ht="48" customHeight="1" x14ac:dyDescent="0.35"/>
    <row r="2" spans="1:2" s="3" customFormat="1" ht="26" x14ac:dyDescent="0.6">
      <c r="A2" s="2" t="str">
        <f>'Regional Summary'!A2</f>
        <v>LAUCESTON AND THE NORTH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8" t="s">
        <v>37</v>
      </c>
      <c r="B6" s="26"/>
    </row>
    <row r="7" spans="1:2" x14ac:dyDescent="0.35">
      <c r="A7" s="29" t="s">
        <v>21</v>
      </c>
      <c r="B7" s="27">
        <v>29.962834861207508</v>
      </c>
    </row>
    <row r="8" spans="1:2" x14ac:dyDescent="0.35">
      <c r="A8" s="29" t="s">
        <v>22</v>
      </c>
      <c r="B8" s="27">
        <v>2.4976838312157068</v>
      </c>
    </row>
    <row r="9" spans="1:2" x14ac:dyDescent="0.35">
      <c r="A9" s="29" t="s">
        <v>23</v>
      </c>
      <c r="B9" s="27">
        <v>32.296008119391487</v>
      </c>
    </row>
    <row r="10" spans="1:2" x14ac:dyDescent="0.35">
      <c r="A10" s="29" t="s">
        <v>38</v>
      </c>
      <c r="B10" s="27">
        <v>19.92564137921924</v>
      </c>
    </row>
    <row r="11" spans="1:2" x14ac:dyDescent="0.35">
      <c r="A11" s="29" t="s">
        <v>24</v>
      </c>
      <c r="B11" s="27">
        <v>3.723465162624926</v>
      </c>
    </row>
    <row r="12" spans="1:2" x14ac:dyDescent="0.35">
      <c r="A12" s="29" t="s">
        <v>25</v>
      </c>
      <c r="B12" s="27">
        <v>2.815613698325953</v>
      </c>
    </row>
    <row r="13" spans="1:2" x14ac:dyDescent="0.35">
      <c r="A13" s="29" t="s">
        <v>26</v>
      </c>
      <c r="B13" s="27">
        <v>2.0305190609012236</v>
      </c>
    </row>
    <row r="14" spans="1:2" x14ac:dyDescent="0.35">
      <c r="A14" s="29" t="s">
        <v>27</v>
      </c>
      <c r="B14" s="27">
        <v>11.253062314305341</v>
      </c>
    </row>
    <row r="15" spans="1:2" x14ac:dyDescent="0.35">
      <c r="A15" s="29" t="s">
        <v>28</v>
      </c>
      <c r="B15" s="27">
        <v>5.9924249774190503</v>
      </c>
    </row>
    <row r="16" spans="1:2" x14ac:dyDescent="0.35">
      <c r="A16" s="29" t="s">
        <v>29</v>
      </c>
      <c r="B16" s="27">
        <v>14.009316539924152</v>
      </c>
    </row>
    <row r="17" spans="1:2" x14ac:dyDescent="0.35">
      <c r="A17" s="29" t="s">
        <v>30</v>
      </c>
      <c r="B17" s="27">
        <v>4.2360470168021136</v>
      </c>
    </row>
    <row r="18" spans="1:2" x14ac:dyDescent="0.35">
      <c r="A18" s="29" t="s">
        <v>31</v>
      </c>
      <c r="B18" s="27">
        <v>4.8375718371430558</v>
      </c>
    </row>
    <row r="19" spans="1:2" x14ac:dyDescent="0.35">
      <c r="A19" s="29" t="s">
        <v>32</v>
      </c>
      <c r="B19" s="27">
        <v>7.4838933153924474</v>
      </c>
    </row>
    <row r="20" spans="1:2" x14ac:dyDescent="0.35">
      <c r="A20" s="30" t="s">
        <v>39</v>
      </c>
      <c r="B20" s="21">
        <v>141.06408211387216</v>
      </c>
    </row>
    <row r="21" spans="1:2" ht="4.5" customHeight="1" x14ac:dyDescent="0.35">
      <c r="A21" s="31"/>
      <c r="B21" s="27"/>
    </row>
    <row r="22" spans="1:2" x14ac:dyDescent="0.35">
      <c r="A22" s="28" t="s">
        <v>40</v>
      </c>
      <c r="B22" s="27"/>
    </row>
    <row r="23" spans="1:2" x14ac:dyDescent="0.35">
      <c r="A23" s="29" t="s">
        <v>33</v>
      </c>
      <c r="B23" s="27">
        <v>3.7541568917508186</v>
      </c>
    </row>
    <row r="24" spans="1:2" s="8" customFormat="1" x14ac:dyDescent="0.35">
      <c r="A24" s="29" t="s">
        <v>34</v>
      </c>
      <c r="B24" s="27">
        <v>43.077576134066639</v>
      </c>
    </row>
    <row r="25" spans="1:2" s="8" customFormat="1" x14ac:dyDescent="0.35">
      <c r="A25" s="29" t="s">
        <v>35</v>
      </c>
      <c r="B25" s="27">
        <v>2.2168097007088243</v>
      </c>
    </row>
    <row r="26" spans="1:2" s="8" customFormat="1" x14ac:dyDescent="0.35">
      <c r="A26" s="30" t="s">
        <v>41</v>
      </c>
      <c r="B26" s="21">
        <v>49.048542726526286</v>
      </c>
    </row>
    <row r="27" spans="1:2" s="8" customFormat="1" ht="4.5" customHeight="1" x14ac:dyDescent="0.35">
      <c r="A27" s="31"/>
      <c r="B27" s="27"/>
    </row>
    <row r="28" spans="1:2" x14ac:dyDescent="0.35">
      <c r="A28" s="32" t="s">
        <v>36</v>
      </c>
      <c r="B28" s="21">
        <v>9.8646920601443338</v>
      </c>
    </row>
    <row r="29" spans="1:2" x14ac:dyDescent="0.35">
      <c r="A29" s="10" t="s">
        <v>42</v>
      </c>
      <c r="B29" s="22">
        <v>199.97731690054283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3" sqref="A3"/>
    </sheetView>
  </sheetViews>
  <sheetFormatPr defaultColWidth="9.08984375" defaultRowHeight="14.5" x14ac:dyDescent="0.35"/>
  <cols>
    <col min="1" max="1" width="44.54296875" style="9" customWidth="1"/>
    <col min="2" max="2" width="15.6328125" style="9" customWidth="1"/>
    <col min="3" max="3" width="15.1796875" style="9" customWidth="1"/>
    <col min="4" max="4" width="12.81640625" style="9" customWidth="1"/>
    <col min="5" max="11" width="33" style="9" customWidth="1"/>
    <col min="12" max="16384" width="9.08984375" style="9"/>
  </cols>
  <sheetData>
    <row r="1" spans="1:4" ht="66.5" customHeight="1" x14ac:dyDescent="0.35"/>
    <row r="2" spans="1:4" ht="26" x14ac:dyDescent="0.6">
      <c r="A2" s="2" t="str">
        <f>GVA!A2</f>
        <v>LAUCESTON AND THE NORTH</v>
      </c>
    </row>
    <row r="3" spans="1:4" ht="15.5" x14ac:dyDescent="0.35">
      <c r="A3" s="1" t="s">
        <v>69</v>
      </c>
    </row>
    <row r="4" spans="1:4" x14ac:dyDescent="0.35">
      <c r="A4" s="4"/>
      <c r="B4" s="67" t="s">
        <v>92</v>
      </c>
      <c r="C4" s="67"/>
      <c r="D4" s="67"/>
    </row>
    <row r="5" spans="1:4" x14ac:dyDescent="0.35">
      <c r="A5" s="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35" t="s">
        <v>64</v>
      </c>
      <c r="B6" s="19"/>
      <c r="C6" s="19"/>
      <c r="D6" s="19"/>
    </row>
    <row r="7" spans="1:4" x14ac:dyDescent="0.35">
      <c r="A7" s="17" t="s">
        <v>21</v>
      </c>
      <c r="B7" s="19">
        <v>206.16271061036772</v>
      </c>
      <c r="C7" s="19">
        <v>325.65829446733233</v>
      </c>
      <c r="D7" s="19">
        <v>531.82100507770008</v>
      </c>
    </row>
    <row r="8" spans="1:4" x14ac:dyDescent="0.35">
      <c r="A8" s="17" t="s">
        <v>23</v>
      </c>
      <c r="B8" s="19">
        <v>396.51740831807001</v>
      </c>
      <c r="C8" s="19">
        <v>929.49496844094824</v>
      </c>
      <c r="D8" s="19">
        <v>1326.0123767590183</v>
      </c>
    </row>
    <row r="9" spans="1:4" x14ac:dyDescent="0.35">
      <c r="A9" s="17" t="s">
        <v>65</v>
      </c>
      <c r="B9" s="19">
        <v>88.408832271925633</v>
      </c>
      <c r="C9" s="19">
        <v>173.28131125297426</v>
      </c>
      <c r="D9" s="19">
        <v>261.6901435248999</v>
      </c>
    </row>
    <row r="10" spans="1:4" x14ac:dyDescent="0.35">
      <c r="A10" s="17" t="s">
        <v>24</v>
      </c>
      <c r="B10" s="19">
        <v>14.140554470191987</v>
      </c>
      <c r="C10" s="19">
        <v>0.47531275530056938</v>
      </c>
      <c r="D10" s="19">
        <v>14.615867225492556</v>
      </c>
    </row>
    <row r="11" spans="1:4" x14ac:dyDescent="0.35">
      <c r="A11" s="17" t="s">
        <v>66</v>
      </c>
      <c r="B11" s="19">
        <v>156.86777193254602</v>
      </c>
      <c r="C11" s="19">
        <v>58.419721961086083</v>
      </c>
      <c r="D11" s="19">
        <v>215.2874938936321</v>
      </c>
    </row>
    <row r="12" spans="1:4" x14ac:dyDescent="0.35">
      <c r="A12" s="17" t="s">
        <v>27</v>
      </c>
      <c r="B12" s="19">
        <v>75.858639431656059</v>
      </c>
      <c r="C12" s="19">
        <v>50.933657904111925</v>
      </c>
      <c r="D12" s="19">
        <v>126.79229733576798</v>
      </c>
    </row>
    <row r="13" spans="1:4" x14ac:dyDescent="0.35">
      <c r="A13" s="17" t="s">
        <v>29</v>
      </c>
      <c r="B13" s="19">
        <v>92.227203417295684</v>
      </c>
      <c r="C13" s="19">
        <v>59.08305218920502</v>
      </c>
      <c r="D13" s="19">
        <v>151.3102556065007</v>
      </c>
    </row>
    <row r="14" spans="1:4" x14ac:dyDescent="0.35">
      <c r="A14" s="17" t="s">
        <v>30</v>
      </c>
      <c r="B14" s="19">
        <v>160.09919869595365</v>
      </c>
      <c r="C14" s="19">
        <v>173.95393704464192</v>
      </c>
      <c r="D14" s="19">
        <v>334.05313574059556</v>
      </c>
    </row>
    <row r="15" spans="1:4" x14ac:dyDescent="0.35">
      <c r="A15" s="17" t="s">
        <v>31</v>
      </c>
      <c r="B15" s="19">
        <v>44.013660558941147</v>
      </c>
      <c r="C15" s="19">
        <v>40.201453738875394</v>
      </c>
      <c r="D15" s="19">
        <v>84.215114297816541</v>
      </c>
    </row>
    <row r="16" spans="1:4" x14ac:dyDescent="0.35">
      <c r="A16" s="17" t="s">
        <v>32</v>
      </c>
      <c r="B16" s="19">
        <v>107.260549167172</v>
      </c>
      <c r="C16" s="19">
        <v>151.78379599128115</v>
      </c>
      <c r="D16" s="19">
        <v>259.04434515845315</v>
      </c>
    </row>
    <row r="17" spans="1:4" x14ac:dyDescent="0.35">
      <c r="A17" s="17" t="s">
        <v>67</v>
      </c>
      <c r="B17" s="19">
        <v>405.77968140525377</v>
      </c>
      <c r="C17" s="19">
        <v>536.44514946645643</v>
      </c>
      <c r="D17" s="19">
        <v>942.2248308717102</v>
      </c>
    </row>
    <row r="18" spans="1:4" x14ac:dyDescent="0.35">
      <c r="A18" s="17" t="s">
        <v>35</v>
      </c>
      <c r="B18" s="19">
        <v>1.736183870307378</v>
      </c>
      <c r="C18" s="19">
        <v>1.3917186554459369</v>
      </c>
      <c r="D18" s="19">
        <v>3.1279025257533148</v>
      </c>
    </row>
    <row r="19" spans="1:4" x14ac:dyDescent="0.35">
      <c r="A19" s="17" t="s">
        <v>36</v>
      </c>
      <c r="B19" s="19">
        <v>143.65893965825157</v>
      </c>
      <c r="C19" s="19">
        <v>79.012416812038367</v>
      </c>
      <c r="D19" s="19">
        <v>222.67135647028994</v>
      </c>
    </row>
    <row r="20" spans="1:4" x14ac:dyDescent="0.35">
      <c r="A20" s="23" t="s">
        <v>0</v>
      </c>
      <c r="B20" s="34">
        <v>1892.7313338079325</v>
      </c>
      <c r="C20" s="34">
        <v>2580.1347906796973</v>
      </c>
      <c r="D20" s="34">
        <v>4472.8661244876303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tabSelected="1" zoomScale="89" zoomScaleNormal="89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6" style="9" customWidth="1"/>
    <col min="4" max="4" width="22.453125" style="9" customWidth="1"/>
    <col min="5" max="5" width="23.36328125" style="9" customWidth="1"/>
    <col min="6" max="6" width="19.26953125" style="9" customWidth="1"/>
    <col min="7" max="16384" width="9.08984375" style="9"/>
  </cols>
  <sheetData>
    <row r="1" spans="1:8" ht="69.5" customHeight="1" x14ac:dyDescent="0.35"/>
    <row r="2" spans="1:8" ht="26.25" customHeight="1" x14ac:dyDescent="0.5">
      <c r="A2" s="36" t="s">
        <v>93</v>
      </c>
    </row>
    <row r="3" spans="1:8" ht="42" customHeight="1" x14ac:dyDescent="0.35">
      <c r="A3" s="37"/>
      <c r="B3" s="38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9"/>
      <c r="B4" s="40"/>
      <c r="C4" s="65" t="s">
        <v>75</v>
      </c>
      <c r="D4" s="69" t="s">
        <v>76</v>
      </c>
      <c r="E4" s="69"/>
      <c r="F4" s="66" t="s">
        <v>77</v>
      </c>
    </row>
    <row r="5" spans="1:8" x14ac:dyDescent="0.35">
      <c r="A5" s="70" t="s">
        <v>11</v>
      </c>
      <c r="B5" s="41" t="s">
        <v>78</v>
      </c>
      <c r="C5" s="42"/>
      <c r="D5" s="42">
        <v>123.67680474845187</v>
      </c>
      <c r="E5" s="42">
        <v>141.62450701854391</v>
      </c>
      <c r="F5" s="43">
        <v>3.6457118324824287</v>
      </c>
      <c r="H5" s="44"/>
    </row>
    <row r="6" spans="1:8" x14ac:dyDescent="0.35">
      <c r="A6" s="71"/>
      <c r="B6" s="41" t="s">
        <v>79</v>
      </c>
      <c r="C6" s="42"/>
      <c r="D6" s="42">
        <v>146.2821013144769</v>
      </c>
      <c r="E6" s="42">
        <v>168.05034532188901</v>
      </c>
      <c r="F6" s="43">
        <v>3.2419684994049778</v>
      </c>
      <c r="H6" s="44"/>
    </row>
    <row r="7" spans="1:8" x14ac:dyDescent="0.35">
      <c r="A7" s="71"/>
      <c r="B7" s="41" t="s">
        <v>86</v>
      </c>
      <c r="C7" s="42"/>
      <c r="D7" s="42">
        <v>32.334491268635453</v>
      </c>
      <c r="E7" s="42">
        <v>35.583923136816459</v>
      </c>
      <c r="F7" s="43">
        <v>0.39312767420287309</v>
      </c>
      <c r="H7" s="44"/>
    </row>
    <row r="8" spans="1:8" x14ac:dyDescent="0.35">
      <c r="A8" s="71"/>
      <c r="B8" s="41" t="s">
        <v>80</v>
      </c>
      <c r="C8" s="42"/>
      <c r="D8" s="42">
        <v>496.88528576789298</v>
      </c>
      <c r="E8" s="42">
        <v>546.14511645891207</v>
      </c>
      <c r="F8" s="43">
        <v>8.8424641923061031</v>
      </c>
      <c r="H8" s="44"/>
    </row>
    <row r="9" spans="1:8" x14ac:dyDescent="0.35">
      <c r="A9" s="71"/>
      <c r="B9" s="53" t="s">
        <v>81</v>
      </c>
      <c r="C9" s="54"/>
      <c r="D9" s="54">
        <v>199.97731690054283</v>
      </c>
      <c r="E9" s="54">
        <v>222.59610806383839</v>
      </c>
      <c r="F9" s="55">
        <v>4.4728661244876307</v>
      </c>
      <c r="H9" s="44"/>
    </row>
    <row r="10" spans="1:8" x14ac:dyDescent="0.35">
      <c r="A10" s="71"/>
      <c r="B10" s="45" t="s">
        <v>82</v>
      </c>
      <c r="C10" s="46"/>
      <c r="D10" s="46">
        <v>502.27071423210714</v>
      </c>
      <c r="E10" s="46">
        <v>567.85488354108782</v>
      </c>
      <c r="F10" s="47">
        <v>11.75367413057791</v>
      </c>
      <c r="H10" s="44"/>
    </row>
    <row r="11" spans="1:8" x14ac:dyDescent="0.35">
      <c r="A11" s="72"/>
      <c r="B11" s="48" t="s">
        <v>83</v>
      </c>
      <c r="C11" s="49"/>
      <c r="D11" s="49">
        <v>999.15600000000006</v>
      </c>
      <c r="E11" s="49">
        <v>1113.9999999999998</v>
      </c>
      <c r="F11" s="50">
        <v>20.596138322884013</v>
      </c>
      <c r="H11" s="44"/>
    </row>
    <row r="12" spans="1:8" x14ac:dyDescent="0.35">
      <c r="A12" s="71" t="s">
        <v>12</v>
      </c>
      <c r="B12" s="41" t="s">
        <v>78</v>
      </c>
      <c r="C12" s="42"/>
      <c r="D12" s="42">
        <v>70.931495029357407</v>
      </c>
      <c r="E12" s="42">
        <v>81.228845612273304</v>
      </c>
      <c r="F12" s="43">
        <v>0.92817048410950065</v>
      </c>
      <c r="H12" s="44"/>
    </row>
    <row r="13" spans="1:8" x14ac:dyDescent="0.35">
      <c r="A13" s="71"/>
      <c r="B13" s="41" t="s">
        <v>79</v>
      </c>
      <c r="C13" s="42"/>
      <c r="D13" s="42">
        <v>80.036421258372428</v>
      </c>
      <c r="E13" s="42">
        <v>91.611678111840035</v>
      </c>
      <c r="F13" s="43">
        <v>1.04100506248282</v>
      </c>
      <c r="H13" s="44"/>
    </row>
    <row r="14" spans="1:8" x14ac:dyDescent="0.35">
      <c r="A14" s="71"/>
      <c r="B14" s="41" t="s">
        <v>86</v>
      </c>
      <c r="C14" s="42"/>
      <c r="D14" s="42">
        <v>17.189424318136158</v>
      </c>
      <c r="E14" s="42">
        <v>19.715198802414331</v>
      </c>
      <c r="F14" s="43">
        <v>0.22403152109146432</v>
      </c>
      <c r="H14" s="44"/>
    </row>
    <row r="15" spans="1:8" x14ac:dyDescent="0.35">
      <c r="A15" s="71"/>
      <c r="B15" s="41" t="s">
        <v>80</v>
      </c>
      <c r="C15" s="42"/>
      <c r="D15" s="42">
        <v>275.12929051359487</v>
      </c>
      <c r="E15" s="42">
        <v>315.17821641810701</v>
      </c>
      <c r="F15" s="43">
        <v>3.5455381654820757</v>
      </c>
      <c r="H15" s="44"/>
    </row>
    <row r="16" spans="1:8" x14ac:dyDescent="0.35">
      <c r="A16" s="71"/>
      <c r="B16" s="53" t="s">
        <v>81</v>
      </c>
      <c r="C16" s="54"/>
      <c r="D16" s="54">
        <v>131.84163023452061</v>
      </c>
      <c r="E16" s="54">
        <v>150.87758806461773</v>
      </c>
      <c r="F16" s="55">
        <v>1.7455395824178586</v>
      </c>
      <c r="H16" s="44"/>
    </row>
    <row r="17" spans="1:6" x14ac:dyDescent="0.35">
      <c r="A17" s="71"/>
      <c r="B17" s="41" t="s">
        <v>84</v>
      </c>
      <c r="C17" s="51"/>
      <c r="D17" s="42">
        <v>417.84173864601826</v>
      </c>
      <c r="E17" s="42">
        <v>478.35847299074737</v>
      </c>
      <c r="F17" s="43">
        <v>5.5195768615322693</v>
      </c>
    </row>
    <row r="18" spans="1:6" x14ac:dyDescent="0.35">
      <c r="A18" s="71"/>
      <c r="B18" s="45" t="s">
        <v>82</v>
      </c>
      <c r="C18" s="46"/>
      <c r="D18" s="46">
        <v>717.84070948640488</v>
      </c>
      <c r="E18" s="46">
        <v>821.79178358189279</v>
      </c>
      <c r="F18" s="47">
        <v>9.4583235116339139</v>
      </c>
    </row>
    <row r="19" spans="1:6" x14ac:dyDescent="0.35">
      <c r="A19" s="72"/>
      <c r="B19" s="48" t="s">
        <v>83</v>
      </c>
      <c r="C19" s="49"/>
      <c r="D19" s="49">
        <v>992.9699999999998</v>
      </c>
      <c r="E19" s="49">
        <v>1136.9699999999998</v>
      </c>
      <c r="F19" s="50">
        <v>13.003861677115989</v>
      </c>
    </row>
    <row r="20" spans="1:6" x14ac:dyDescent="0.35">
      <c r="A20" s="70" t="s">
        <v>13</v>
      </c>
      <c r="B20" s="41" t="s">
        <v>78</v>
      </c>
      <c r="C20" s="42">
        <v>410.8332775145268</v>
      </c>
      <c r="D20" s="42">
        <v>194.60829977780929</v>
      </c>
      <c r="E20" s="42">
        <v>222.8533526308172</v>
      </c>
      <c r="F20" s="43">
        <v>4.5738823165919289</v>
      </c>
    </row>
    <row r="21" spans="1:6" x14ac:dyDescent="0.35">
      <c r="A21" s="71"/>
      <c r="B21" s="41" t="s">
        <v>79</v>
      </c>
      <c r="C21" s="42">
        <v>393.50883596416497</v>
      </c>
      <c r="D21" s="42">
        <v>226.31852257284933</v>
      </c>
      <c r="E21" s="42">
        <v>259.66202343372902</v>
      </c>
      <c r="F21" s="43">
        <v>4.2829735618877978</v>
      </c>
    </row>
    <row r="22" spans="1:6" x14ac:dyDescent="0.35">
      <c r="A22" s="71"/>
      <c r="B22" s="41" t="s">
        <v>86</v>
      </c>
      <c r="C22" s="42">
        <v>111.45141508325867</v>
      </c>
      <c r="D22" s="42">
        <v>49.523915586771608</v>
      </c>
      <c r="E22" s="42">
        <v>55.299121939230787</v>
      </c>
      <c r="F22" s="43">
        <v>0.61715919529433738</v>
      </c>
    </row>
    <row r="23" spans="1:6" x14ac:dyDescent="0.35">
      <c r="A23" s="71"/>
      <c r="B23" s="41" t="s">
        <v>80</v>
      </c>
      <c r="C23" s="42">
        <v>1348.1474689713546</v>
      </c>
      <c r="D23" s="42">
        <v>772.01457628148785</v>
      </c>
      <c r="E23" s="42">
        <v>861.32333287701908</v>
      </c>
      <c r="F23" s="43">
        <v>12.388002357788178</v>
      </c>
    </row>
    <row r="24" spans="1:6" x14ac:dyDescent="0.35">
      <c r="A24" s="71"/>
      <c r="B24" s="53" t="s">
        <v>81</v>
      </c>
      <c r="C24" s="54">
        <v>635.785002466695</v>
      </c>
      <c r="D24" s="54">
        <v>331.81894713506347</v>
      </c>
      <c r="E24" s="54">
        <v>373.47369612845614</v>
      </c>
      <c r="F24" s="55">
        <v>6.2184057069054894</v>
      </c>
    </row>
    <row r="25" spans="1:6" x14ac:dyDescent="0.35">
      <c r="A25" s="71"/>
      <c r="B25" s="41" t="s">
        <v>84</v>
      </c>
      <c r="C25" s="42">
        <v>0</v>
      </c>
      <c r="D25" s="42">
        <v>417.84173864601826</v>
      </c>
      <c r="E25" s="42">
        <v>478.35847299074737</v>
      </c>
      <c r="F25" s="43">
        <v>5.5195768615322693</v>
      </c>
    </row>
    <row r="26" spans="1:6" x14ac:dyDescent="0.35">
      <c r="A26" s="71"/>
      <c r="B26" s="45" t="s">
        <v>82</v>
      </c>
      <c r="C26" s="46">
        <v>1551.5785310286456</v>
      </c>
      <c r="D26" s="46">
        <v>1220.111423718512</v>
      </c>
      <c r="E26" s="46">
        <v>1389.6466671229805</v>
      </c>
      <c r="F26" s="47">
        <v>21.211997642211823</v>
      </c>
    </row>
    <row r="27" spans="1:6" x14ac:dyDescent="0.35">
      <c r="A27" s="72"/>
      <c r="B27" s="48" t="s">
        <v>83</v>
      </c>
      <c r="C27" s="49">
        <v>2899.7260000000001</v>
      </c>
      <c r="D27" s="49">
        <v>1992.1259999999997</v>
      </c>
      <c r="E27" s="49">
        <v>2250.9699999999998</v>
      </c>
      <c r="F27" s="50">
        <v>33.6</v>
      </c>
    </row>
    <row r="28" spans="1:6" x14ac:dyDescent="0.35">
      <c r="A28" s="52" t="s">
        <v>87</v>
      </c>
    </row>
    <row r="29" spans="1:6" x14ac:dyDescent="0.35">
      <c r="A29" s="52"/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HUB02-358-16027</_dlc_DocId>
    <_dlc_DocIdUrl xmlns="52d2b1bf-f310-45e2-aba7-632ee969a559">
      <Url>http://thehub/ws/co/sra/_layouts/15/DocIdRedir.aspx?ID=HUB02-358-16027</Url>
      <Description>HUB02-358-16027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2124141f-bf93-4eca-8662-34a4511e35c8"/>
    <ds:schemaRef ds:uri="http://schemas.microsoft.com/office/infopath/2007/PartnerControls"/>
    <ds:schemaRef ds:uri="52d2b1bf-f310-45e2-aba7-632ee969a55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bdefe278-0651-4956-ade4-d0c29170871d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