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2EE60DEB-27E1-4736-9A2B-1FC7AE73E8F9}" xr6:coauthVersionLast="47" xr6:coauthVersionMax="47" xr10:uidLastSave="{00000000-0000-0000-0000-000000000000}"/>
  <bookViews>
    <workbookView xWindow="8950" yWindow="5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<sst xmlns="http://schemas.openxmlformats.org/spreadsheetml/2006/main" count="164" uniqueCount="105">
  <si>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</si>
  <si>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</si>
  <si>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</si>
  <si>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</si>
  <si>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</si>
  <si>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</si>
  <si>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</si>
  <si>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</si>
  <si>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</si>
  <si>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</si>
  <si>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</si>
  <si>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</si>
  <si>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</si>
  <si>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</si>
  <si>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</si>
  <si>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</si>
  <si>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</si>
  <si>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</si>
  <si>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</si>
  <si>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</si>
  <si>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</si>
  <si>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</si>
  <si>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</si>
  <si>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</si>
  <si>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</si>
  <si>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</si>
  <si>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</si>
  <si>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</si>
  <si>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</si>
  <si>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</si>
  <si>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</si>
  <si>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</si>
  <si>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</si>
  <si>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</si>
  <si>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</si>
  <si>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</si>
  <si>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</si>
  <si>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</si>
  <si>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</si>
  <si>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</si>
  <si>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</si>
  <si>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</si>
  <si>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</si>
  <si>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</si>
  <si>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</si>
  <si>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</si>
  <si>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</si>
  <si>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</si>
  <si>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</si>
  <si>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</si>
  <si>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</si>
  <si>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</si>
  <si>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</si>
  <si>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</si>
  <si>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</si>
  <si>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</si>
  <si>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</si>
  <si>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</si>
  <si>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</si>
  <si>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</si>
  <si>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</si>
  <si>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</si>
  <si>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</si>
  <si>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</si>
  <si>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</si>
  <si>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</si>
  <si>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</si>
  <si>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</si>
  <si>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</si>
  <si>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</si>
  <si>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</si>
  <si>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</si>
  <si>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</si>
  <si>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</si>
  <si>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</si>
  <si>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</si>
  <si>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</si>
  <si>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</si>
  <si>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</si>
  <si>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</si>
  <si>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</si>
  <si>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</si>
  <si>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</si>
  <si>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</si>
  <si>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</si>
  <si>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</si>
  <si>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</si>
  <si>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</si>
  <si>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</si>
  <si>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</si>
  <si>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</si>
  <si>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</si>
  <si>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</si>
  <si>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</si>
  <si>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</si>
  <si>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</si>
  <si>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</si>
  <si>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</si>
  <si>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</si>
  <si>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</si>
  <si>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</si>
  <si>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</si>
  <si>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* 2008-09 to 2018-19 results have been smoothed by taking three year average. 2019-20 and 2020-21 results are unsmoothed</t>
  </si>
  <si>
    <t>MURRAY RIVER, LAKES AND COORONG</t>
  </si>
  <si>
    <t>MURRAY RIVER, LAKES AND COORONG*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</si>
</sst>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0</xdr:row>
      <xdr:rowOff>551577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384800" cy="551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12700</xdr:colOff>
      <xdr:row>1</xdr:row>
      <xdr:rowOff>3029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22899" cy="555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12700</xdr:colOff>
      <xdr:row>0</xdr:row>
      <xdr:rowOff>530935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905500" cy="530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267290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252540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104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/>
      <c r="C7" s="20"/>
      <c r="D7" s="20">
        <v>42.744835943560538</v>
      </c>
      <c r="E7" s="20">
        <v>42.535872175580259</v>
      </c>
      <c r="F7" s="20">
        <v>45.858755067613544</v>
      </c>
      <c r="G7" s="20">
        <v>45.696258405390658</v>
      </c>
      <c r="H7" s="20">
        <v>47.367121316849847</v>
      </c>
      <c r="I7" s="20">
        <v>48.779814190192319</v>
      </c>
      <c r="J7" s="20">
        <v>58.35197554294222</v>
      </c>
      <c r="K7" s="20">
        <v>64.324106263086108</v>
      </c>
      <c r="L7" s="20">
        <v>66.646051232122062</v>
      </c>
      <c r="M7" s="20">
        <v>63.313117688222171</v>
      </c>
      <c r="N7" s="20">
        <v>72.488733703783865</v>
      </c>
      <c r="O7" s="20">
        <v>72.241461439054675</v>
      </c>
      <c r="P7" s="20">
        <v>59.362455641940755</v>
      </c>
    </row>
    <row r="8" spans="1:16" x14ac:dyDescent="0.35">
      <c r="A8" s="16" t="s">
        <v>12</v>
      </c>
      <c r="B8" s="20"/>
      <c r="C8" s="20"/>
      <c r="D8" s="20">
        <v>41.614797629890333</v>
      </c>
      <c r="E8" s="20">
        <v>39.916908526398167</v>
      </c>
      <c r="F8" s="20">
        <v>41.999123311569726</v>
      </c>
      <c r="G8" s="20">
        <v>42.173097309170679</v>
      </c>
      <c r="H8" s="20">
        <v>44.900899663052627</v>
      </c>
      <c r="I8" s="20">
        <v>46.234863664580111</v>
      </c>
      <c r="J8" s="20">
        <v>53.121854843674697</v>
      </c>
      <c r="K8" s="20">
        <v>56.850465061939161</v>
      </c>
      <c r="L8" s="20">
        <v>58.32773240390884</v>
      </c>
      <c r="M8" s="20">
        <v>56.792117571321803</v>
      </c>
      <c r="N8" s="20">
        <v>66.775881558769782</v>
      </c>
      <c r="O8" s="20">
        <v>64.540348989703816</v>
      </c>
      <c r="P8" s="20">
        <v>52.155934900634634</v>
      </c>
    </row>
    <row r="9" spans="1:16" x14ac:dyDescent="0.35">
      <c r="A9" s="17" t="s">
        <v>13</v>
      </c>
      <c r="B9" s="20"/>
      <c r="C9" s="20"/>
      <c r="D9" s="20">
        <v>84.359633573450878</v>
      </c>
      <c r="E9" s="20">
        <v>82.452780701978426</v>
      </c>
      <c r="F9" s="20">
        <v>87.857878379183262</v>
      </c>
      <c r="G9" s="20">
        <v>87.869355714561323</v>
      </c>
      <c r="H9" s="20">
        <v>92.26802097990246</v>
      </c>
      <c r="I9" s="20">
        <v>95.014677854772415</v>
      </c>
      <c r="J9" s="20">
        <v>111.47383038661691</v>
      </c>
      <c r="K9" s="20">
        <v>121.17457132502527</v>
      </c>
      <c r="L9" s="20">
        <v>124.97378363603089</v>
      </c>
      <c r="M9" s="20">
        <v>120.10523525954397</v>
      </c>
      <c r="N9" s="20">
        <v>139.26461526255363</v>
      </c>
      <c r="O9" s="20">
        <v>136.78181042875849</v>
      </c>
      <c r="P9" s="20">
        <v>111.51839054257539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/>
      <c r="C11" s="20"/>
      <c r="D11" s="20">
        <v>45.997700531419106</v>
      </c>
      <c r="E11" s="20">
        <v>45.926171410142963</v>
      </c>
      <c r="F11" s="20">
        <v>49.254333134165798</v>
      </c>
      <c r="G11" s="20">
        <v>49.059959682868886</v>
      </c>
      <c r="H11" s="20">
        <v>50.786580990114174</v>
      </c>
      <c r="I11" s="20">
        <v>52.439920189160681</v>
      </c>
      <c r="J11" s="20">
        <v>62.80520830286067</v>
      </c>
      <c r="K11" s="20">
        <v>69.076242257591801</v>
      </c>
      <c r="L11" s="20">
        <v>71.216911155447846</v>
      </c>
      <c r="M11" s="20">
        <v>67.630936936225439</v>
      </c>
      <c r="N11" s="20">
        <v>77.085650048135463</v>
      </c>
      <c r="O11" s="20">
        <v>77.33233064758825</v>
      </c>
      <c r="P11" s="20">
        <v>65.782949889087476</v>
      </c>
    </row>
    <row r="12" spans="1:16" x14ac:dyDescent="0.35">
      <c r="A12" s="16" t="s">
        <v>12</v>
      </c>
      <c r="B12" s="20"/>
      <c r="C12" s="20"/>
      <c r="D12" s="20">
        <v>54.881950722900541</v>
      </c>
      <c r="E12" s="20">
        <v>52.446004803736763</v>
      </c>
      <c r="F12" s="20">
        <v>54.651433414766693</v>
      </c>
      <c r="G12" s="20">
        <v>54.852158440636565</v>
      </c>
      <c r="H12" s="20">
        <v>58.381267628498193</v>
      </c>
      <c r="I12" s="20">
        <v>60.01080460844539</v>
      </c>
      <c r="J12" s="20">
        <v>68.29127914959912</v>
      </c>
      <c r="K12" s="20">
        <v>72.901649421668637</v>
      </c>
      <c r="L12" s="20">
        <v>74.720540536118875</v>
      </c>
      <c r="M12" s="20">
        <v>73.303755078506597</v>
      </c>
      <c r="N12" s="20">
        <v>86.395319723112323</v>
      </c>
      <c r="O12" s="20">
        <v>83.0598685232967</v>
      </c>
      <c r="P12" s="20">
        <v>65.427176798214305</v>
      </c>
    </row>
    <row r="13" spans="1:16" x14ac:dyDescent="0.35">
      <c r="A13" s="17" t="s">
        <v>13</v>
      </c>
      <c r="B13" s="20"/>
      <c r="C13" s="20"/>
      <c r="D13" s="20">
        <v>100.87965125431965</v>
      </c>
      <c r="E13" s="20">
        <v>98.37217621387974</v>
      </c>
      <c r="F13" s="20">
        <v>103.90576654893249</v>
      </c>
      <c r="G13" s="20">
        <v>103.91211812350544</v>
      </c>
      <c r="H13" s="20">
        <v>109.16784861861235</v>
      </c>
      <c r="I13" s="20">
        <v>112.45072479760604</v>
      </c>
      <c r="J13" s="20">
        <v>131.0964874524598</v>
      </c>
      <c r="K13" s="20">
        <v>141.97789167926044</v>
      </c>
      <c r="L13" s="20">
        <v>145.93745169156671</v>
      </c>
      <c r="M13" s="20">
        <v>140.93469201473204</v>
      </c>
      <c r="N13" s="20">
        <v>163.4809697712478</v>
      </c>
      <c r="O13" s="20">
        <v>160.39219917088496</v>
      </c>
      <c r="P13" s="20">
        <v>131.21012668730179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/>
      <c r="C15" s="56"/>
      <c r="D15" s="56">
        <v>0.9668332323546619</v>
      </c>
      <c r="E15" s="56">
        <v>0.92937554146251522</v>
      </c>
      <c r="F15" s="56">
        <v>0.97520800407695651</v>
      </c>
      <c r="G15" s="56">
        <v>0.9602908917009253</v>
      </c>
      <c r="H15" s="56">
        <v>0.98632975490400343</v>
      </c>
      <c r="I15" s="56">
        <v>0.9747439795240016</v>
      </c>
      <c r="J15" s="56">
        <v>1.0994826835954361</v>
      </c>
      <c r="K15" s="56">
        <v>1.1628226045248473</v>
      </c>
      <c r="L15" s="56">
        <v>1.1914529927639119</v>
      </c>
      <c r="M15" s="56">
        <v>1.1317210639225455</v>
      </c>
      <c r="N15" s="56">
        <v>1.2683749369354664</v>
      </c>
      <c r="O15" s="56">
        <v>1.4441388686503627</v>
      </c>
      <c r="P15" s="56">
        <v>1.3715040996485457</v>
      </c>
    </row>
    <row r="16" spans="1:16" x14ac:dyDescent="0.35">
      <c r="A16" s="16" t="s">
        <v>12</v>
      </c>
      <c r="B16" s="56"/>
      <c r="C16" s="56"/>
      <c r="D16" s="56">
        <v>0.27600792275314784</v>
      </c>
      <c r="E16" s="56">
        <v>0.26499732857099201</v>
      </c>
      <c r="F16" s="56">
        <v>0.28066330870103123</v>
      </c>
      <c r="G16" s="56">
        <v>0.28089614639373545</v>
      </c>
      <c r="H16" s="56">
        <v>0.2989292894209617</v>
      </c>
      <c r="I16" s="56">
        <v>0.30737361230362464</v>
      </c>
      <c r="J16" s="56">
        <v>0.35469737199009116</v>
      </c>
      <c r="K16" s="56">
        <v>0.38068243686428777</v>
      </c>
      <c r="L16" s="56">
        <v>0.39155157547378727</v>
      </c>
      <c r="M16" s="56">
        <v>0.38232937826182395</v>
      </c>
      <c r="N16" s="56">
        <v>0.45029539216767728</v>
      </c>
      <c r="O16" s="56">
        <v>0.44480250237683938</v>
      </c>
      <c r="P16" s="56">
        <v>0.48399392588348278</v>
      </c>
    </row>
    <row r="17" spans="1:16" x14ac:dyDescent="0.35">
      <c r="A17" s="17" t="s">
        <v>13</v>
      </c>
      <c r="B17" s="56"/>
      <c r="C17" s="56"/>
      <c r="D17" s="56">
        <v>1.2428411551078096</v>
      </c>
      <c r="E17" s="56">
        <v>1.1943728700335072</v>
      </c>
      <c r="F17" s="56">
        <v>1.2558713127779879</v>
      </c>
      <c r="G17" s="56">
        <v>1.2411870380946608</v>
      </c>
      <c r="H17" s="56">
        <v>1.2852590443249652</v>
      </c>
      <c r="I17" s="56">
        <v>1.2821175918276262</v>
      </c>
      <c r="J17" s="56">
        <v>1.4541800555855271</v>
      </c>
      <c r="K17" s="56">
        <v>1.5435050413891351</v>
      </c>
      <c r="L17" s="56">
        <v>1.5830045682376992</v>
      </c>
      <c r="M17" s="56">
        <v>1.5140504421843695</v>
      </c>
      <c r="N17" s="56">
        <v>1.7186703291031435</v>
      </c>
      <c r="O17" s="56">
        <v>1.8889413710272021</v>
      </c>
      <c r="P17" s="56">
        <v>1.8554980255320284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/>
      <c r="C19" s="20"/>
      <c r="D19" s="20">
        <v>151.57532997522219</v>
      </c>
      <c r="E19" s="20">
        <v>144.59157921774491</v>
      </c>
      <c r="F19" s="20">
        <v>151.78743303786828</v>
      </c>
      <c r="G19" s="20">
        <v>151.13993876163684</v>
      </c>
      <c r="H19" s="20">
        <v>161.66744485632731</v>
      </c>
      <c r="I19" s="20">
        <v>167.14249931096566</v>
      </c>
      <c r="J19" s="20">
        <v>193.62122658138139</v>
      </c>
      <c r="K19" s="20">
        <v>207.4720747551541</v>
      </c>
      <c r="L19" s="20">
        <v>211.99707770460665</v>
      </c>
      <c r="M19" s="20">
        <v>206.13288033378703</v>
      </c>
      <c r="N19" s="20">
        <v>247.14327561314511</v>
      </c>
      <c r="O19" s="20">
        <v>251.46447552998316</v>
      </c>
      <c r="P19" s="20">
        <v>206.22763018013529</v>
      </c>
    </row>
    <row r="20" spans="1:16" x14ac:dyDescent="0.35">
      <c r="A20" s="62" t="s">
        <v>102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B5" sqref="B5:B6"/>
    </sheetView>
  </sheetViews>
  <sheetFormatPr defaultColWidth="9.08984375" defaultRowHeight="14.5" x14ac:dyDescent="0.35"/>
  <cols>
    <col min="1" max="1" width="38.7265625" style="8" customWidth="1"/>
    <col min="2" max="2" width="38" style="8" customWidth="1"/>
    <col min="3" max="11" width="16.1796875" style="8" customWidth="1"/>
    <col min="12" max="16384" width="9.08984375" style="8"/>
  </cols>
  <sheetData>
    <row r="1" spans="1:2" ht="43.5" customHeight="1" x14ac:dyDescent="0.35"/>
    <row r="2" spans="1:2" ht="26" x14ac:dyDescent="0.6">
      <c r="A2" s="2" t="s">
        <v>103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15.768957534781402</v>
      </c>
    </row>
    <row r="9" spans="1:2" x14ac:dyDescent="0.35">
      <c r="A9" s="14" t="s">
        <v>49</v>
      </c>
      <c r="B9" s="22">
        <v>0</v>
      </c>
    </row>
    <row r="10" spans="1:2" x14ac:dyDescent="0.35">
      <c r="A10" s="14" t="s">
        <v>50</v>
      </c>
      <c r="B10" s="22">
        <v>40.51285478654205</v>
      </c>
    </row>
    <row r="11" spans="1:2" x14ac:dyDescent="0.35">
      <c r="A11" s="14" t="s">
        <v>51</v>
      </c>
      <c r="B11" s="22">
        <v>0.74206991451703674</v>
      </c>
    </row>
    <row r="12" spans="1:2" x14ac:dyDescent="0.35">
      <c r="A12" s="14" t="s">
        <v>52</v>
      </c>
      <c r="B12" s="22">
        <v>2.4426036255483123</v>
      </c>
    </row>
    <row r="13" spans="1:2" x14ac:dyDescent="0.35">
      <c r="A13" s="14" t="s">
        <v>53</v>
      </c>
      <c r="B13" s="22">
        <v>13.165598866622673</v>
      </c>
    </row>
    <row r="14" spans="1:2" x14ac:dyDescent="0.35">
      <c r="A14" s="14" t="s">
        <v>54</v>
      </c>
      <c r="B14" s="22">
        <v>4.0145658807649589</v>
      </c>
    </row>
    <row r="15" spans="1:2" x14ac:dyDescent="0.35">
      <c r="A15" s="14" t="s">
        <v>29</v>
      </c>
      <c r="B15" s="22">
        <v>21.471765994953994</v>
      </c>
    </row>
    <row r="16" spans="1:2" x14ac:dyDescent="0.35">
      <c r="A16" s="14" t="s">
        <v>55</v>
      </c>
      <c r="B16" s="22">
        <v>7.4440738330729923</v>
      </c>
    </row>
    <row r="17" spans="1:2" x14ac:dyDescent="0.35">
      <c r="A17" s="14" t="s">
        <v>56</v>
      </c>
      <c r="B17" s="22">
        <v>0.57865139274091371</v>
      </c>
    </row>
    <row r="18" spans="1:2" x14ac:dyDescent="0.35">
      <c r="A18" s="14" t="s">
        <v>57</v>
      </c>
      <c r="B18" s="22">
        <v>36.217156637718865</v>
      </c>
    </row>
    <row r="19" spans="1:2" x14ac:dyDescent="0.35">
      <c r="A19" s="14" t="s">
        <v>58</v>
      </c>
      <c r="B19" s="22">
        <v>15.227749814747598</v>
      </c>
    </row>
    <row r="20" spans="1:2" x14ac:dyDescent="0.35">
      <c r="A20" s="14" t="s">
        <v>59</v>
      </c>
      <c r="B20" s="22">
        <v>14.458786204452185</v>
      </c>
    </row>
    <row r="21" spans="1:2" x14ac:dyDescent="0.35">
      <c r="A21" s="14" t="s">
        <v>60</v>
      </c>
      <c r="B21" s="22">
        <v>2.9069030732860526</v>
      </c>
    </row>
    <row r="22" spans="1:2" ht="15" customHeight="1" x14ac:dyDescent="0.35">
      <c r="A22" s="14" t="s">
        <v>61</v>
      </c>
      <c r="B22" s="22">
        <v>23.709909470882128</v>
      </c>
    </row>
    <row r="23" spans="1:2" x14ac:dyDescent="0.35">
      <c r="A23" s="14" t="s">
        <v>62</v>
      </c>
      <c r="B23" s="22">
        <v>1.4811734211795371</v>
      </c>
    </row>
    <row r="24" spans="1:2" x14ac:dyDescent="0.35">
      <c r="A24" s="14" t="s">
        <v>63</v>
      </c>
      <c r="B24" s="22">
        <v>1.3873868557598112</v>
      </c>
    </row>
    <row r="25" spans="1:2" x14ac:dyDescent="0.35">
      <c r="A25" s="14" t="s">
        <v>64</v>
      </c>
      <c r="B25" s="22">
        <v>4.6974228725647968</v>
      </c>
    </row>
    <row r="26" spans="1:2" x14ac:dyDescent="0.35">
      <c r="A26" s="10" t="s">
        <v>43</v>
      </c>
      <c r="B26" s="57">
        <v>206.22763018013535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3" sqref="A3"/>
    </sheetView>
  </sheetViews>
  <sheetFormatPr defaultRowHeight="14.5" x14ac:dyDescent="0.35"/>
  <cols>
    <col min="1" max="1" width="42.36328125" customWidth="1"/>
    <col min="2" max="2" width="35.08984375" customWidth="1"/>
    <col min="3" max="3" width="26.1796875" customWidth="1"/>
    <col min="4" max="11" width="38.1796875" customWidth="1"/>
  </cols>
  <sheetData>
    <row r="1" spans="1:2" ht="43.5" customHeight="1" x14ac:dyDescent="0.35"/>
    <row r="2" spans="1:2" s="3" customFormat="1" ht="26" x14ac:dyDescent="0.6">
      <c r="A2" s="2" t="str">
        <f>Consumption!$A$2</f>
        <v>MURRAY RIVER, LAKES AND COORONG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6.6675353399856787</v>
      </c>
    </row>
    <row r="9" spans="1:2" x14ac:dyDescent="0.35">
      <c r="A9" s="29" t="s">
        <v>22</v>
      </c>
      <c r="B9" s="28">
        <v>0.42309955641176306</v>
      </c>
    </row>
    <row r="10" spans="1:2" x14ac:dyDescent="0.35">
      <c r="A10" s="29" t="s">
        <v>23</v>
      </c>
      <c r="B10" s="28">
        <v>8.0026987175288813</v>
      </c>
    </row>
    <row r="11" spans="1:2" x14ac:dyDescent="0.35">
      <c r="A11" s="29" t="s">
        <v>38</v>
      </c>
      <c r="B11" s="28">
        <v>5.0026723846386352</v>
      </c>
    </row>
    <row r="12" spans="1:2" x14ac:dyDescent="0.35">
      <c r="A12" s="29" t="s">
        <v>24</v>
      </c>
      <c r="B12" s="28">
        <v>0.23940296414054382</v>
      </c>
    </row>
    <row r="13" spans="1:2" x14ac:dyDescent="0.35">
      <c r="A13" s="29" t="s">
        <v>25</v>
      </c>
      <c r="B13" s="28">
        <v>0.30474445518558541</v>
      </c>
    </row>
    <row r="14" spans="1:2" x14ac:dyDescent="0.35">
      <c r="A14" s="29" t="s">
        <v>26</v>
      </c>
      <c r="B14" s="28">
        <v>1.0613762699811753</v>
      </c>
    </row>
    <row r="15" spans="1:2" x14ac:dyDescent="0.35">
      <c r="A15" s="29" t="s">
        <v>27</v>
      </c>
      <c r="B15" s="28">
        <v>7.3360124418336108</v>
      </c>
    </row>
    <row r="16" spans="1:2" x14ac:dyDescent="0.35">
      <c r="A16" s="29" t="s">
        <v>28</v>
      </c>
      <c r="B16" s="28">
        <v>2.0947913427810287</v>
      </c>
    </row>
    <row r="17" spans="1:2" x14ac:dyDescent="0.35">
      <c r="A17" s="29" t="s">
        <v>29</v>
      </c>
      <c r="B17" s="28">
        <v>10.407199275314225</v>
      </c>
    </row>
    <row r="18" spans="1:2" x14ac:dyDescent="0.35">
      <c r="A18" s="29" t="s">
        <v>30</v>
      </c>
      <c r="B18" s="28">
        <v>1.0770357601962339</v>
      </c>
    </row>
    <row r="19" spans="1:2" x14ac:dyDescent="0.35">
      <c r="A19" s="29" t="s">
        <v>31</v>
      </c>
      <c r="B19" s="28">
        <v>0.41762508789362007</v>
      </c>
    </row>
    <row r="20" spans="1:2" x14ac:dyDescent="0.35">
      <c r="A20" s="29" t="s">
        <v>32</v>
      </c>
      <c r="B20" s="28">
        <v>0.74989684364124398</v>
      </c>
    </row>
    <row r="21" spans="1:2" x14ac:dyDescent="0.35">
      <c r="A21" s="30" t="s">
        <v>39</v>
      </c>
      <c r="B21" s="23">
        <v>43.784090439532228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1.144043199143177</v>
      </c>
    </row>
    <row r="25" spans="1:2" s="7" customFormat="1" x14ac:dyDescent="0.35">
      <c r="A25" s="29" t="s">
        <v>34</v>
      </c>
      <c r="B25" s="28">
        <v>10.481731728706551</v>
      </c>
    </row>
    <row r="26" spans="1:2" s="7" customFormat="1" x14ac:dyDescent="0.35">
      <c r="A26" s="29" t="s">
        <v>35</v>
      </c>
      <c r="B26" s="28">
        <v>1.1034783902691232</v>
      </c>
    </row>
    <row r="27" spans="1:2" s="7" customFormat="1" x14ac:dyDescent="0.35">
      <c r="A27" s="30" t="s">
        <v>41</v>
      </c>
      <c r="B27" s="23">
        <v>12.729253318118852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2.8491118842896799</v>
      </c>
    </row>
    <row r="30" spans="1:2" x14ac:dyDescent="0.35">
      <c r="A30" s="9" t="s">
        <v>42</v>
      </c>
      <c r="B30" s="24">
        <v>59.362455641940755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B6" sqref="B6:D6"/>
    </sheetView>
  </sheetViews>
  <sheetFormatPr defaultColWidth="9.08984375" defaultRowHeight="14.5" x14ac:dyDescent="0.35"/>
  <cols>
    <col min="1" max="1" width="43.08984375" style="8" customWidth="1"/>
    <col min="2" max="2" width="13.81640625" style="8" customWidth="1"/>
    <col min="3" max="3" width="14.08984375" style="8" customWidth="1"/>
    <col min="4" max="4" width="13.36328125" style="8" customWidth="1"/>
    <col min="5" max="11" width="33" style="8" customWidth="1"/>
    <col min="12" max="16384" width="9.08984375" style="8"/>
  </cols>
  <sheetData>
    <row r="1" spans="1:4" ht="42" customHeight="1" x14ac:dyDescent="0.35"/>
    <row r="2" spans="1:4" ht="26" x14ac:dyDescent="0.6">
      <c r="A2" s="2" t="str">
        <f>GVA!A2</f>
        <v>MURRAY RIVER, LAKES AND COORONG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74.742093114839165</v>
      </c>
      <c r="C8" s="21">
        <v>88.622767550452167</v>
      </c>
      <c r="D8" s="21">
        <v>163.36486066529133</v>
      </c>
    </row>
    <row r="9" spans="1:4" x14ac:dyDescent="0.35">
      <c r="A9" s="19" t="s">
        <v>23</v>
      </c>
      <c r="B9" s="21">
        <v>99.491606373942105</v>
      </c>
      <c r="C9" s="21">
        <v>284.12506820250775</v>
      </c>
      <c r="D9" s="21">
        <v>383.61667457644984</v>
      </c>
    </row>
    <row r="10" spans="1:4" x14ac:dyDescent="0.35">
      <c r="A10" s="19" t="s">
        <v>66</v>
      </c>
      <c r="B10" s="21">
        <v>26.101413459303348</v>
      </c>
      <c r="C10" s="21">
        <v>50.571488577400245</v>
      </c>
      <c r="D10" s="21">
        <v>76.67290203670359</v>
      </c>
    </row>
    <row r="11" spans="1:4" x14ac:dyDescent="0.35">
      <c r="A11" s="19" t="s">
        <v>24</v>
      </c>
      <c r="B11" s="21">
        <v>2.0077582194244163</v>
      </c>
      <c r="C11" s="21">
        <v>0</v>
      </c>
      <c r="D11" s="21">
        <v>2.0077582194244163</v>
      </c>
    </row>
    <row r="12" spans="1:4" x14ac:dyDescent="0.35">
      <c r="A12" s="19" t="s">
        <v>67</v>
      </c>
      <c r="B12" s="21">
        <v>31.047146126922346</v>
      </c>
      <c r="C12" s="21">
        <v>11.737335730909667</v>
      </c>
      <c r="D12" s="21">
        <v>42.784481857832013</v>
      </c>
    </row>
    <row r="13" spans="1:4" x14ac:dyDescent="0.35">
      <c r="A13" s="19" t="s">
        <v>27</v>
      </c>
      <c r="B13" s="21">
        <v>91.005201917261331</v>
      </c>
      <c r="C13" s="21">
        <v>36.402080766904533</v>
      </c>
      <c r="D13" s="21">
        <v>127.40728268416586</v>
      </c>
    </row>
    <row r="14" spans="1:4" x14ac:dyDescent="0.35">
      <c r="A14" s="19" t="s">
        <v>29</v>
      </c>
      <c r="B14" s="21">
        <v>41.097883861484391</v>
      </c>
      <c r="C14" s="21">
        <v>82.195767722968782</v>
      </c>
      <c r="D14" s="21">
        <v>123.29365158445317</v>
      </c>
    </row>
    <row r="15" spans="1:4" x14ac:dyDescent="0.35">
      <c r="A15" s="19" t="s">
        <v>30</v>
      </c>
      <c r="B15" s="21">
        <v>16.556743616702402</v>
      </c>
      <c r="C15" s="21">
        <v>17.69858800406119</v>
      </c>
      <c r="D15" s="21">
        <v>34.255331620763592</v>
      </c>
    </row>
    <row r="16" spans="1:4" x14ac:dyDescent="0.35">
      <c r="A16" s="19" t="s">
        <v>31</v>
      </c>
      <c r="B16" s="21">
        <v>0</v>
      </c>
      <c r="C16" s="21">
        <v>3.0853815537566169</v>
      </c>
      <c r="D16" s="21">
        <v>3.0853815537566169</v>
      </c>
    </row>
    <row r="17" spans="1:4" x14ac:dyDescent="0.35">
      <c r="A17" s="19" t="s">
        <v>32</v>
      </c>
      <c r="B17" s="21">
        <v>16.412044939292489</v>
      </c>
      <c r="C17" s="21">
        <v>18.463550556704046</v>
      </c>
      <c r="D17" s="21">
        <v>34.875595495996535</v>
      </c>
    </row>
    <row r="18" spans="1:4" x14ac:dyDescent="0.35">
      <c r="A18" s="19" t="s">
        <v>68</v>
      </c>
      <c r="B18" s="21">
        <v>129.51950474528167</v>
      </c>
      <c r="C18" s="21">
        <v>170.24731776088777</v>
      </c>
      <c r="D18" s="21">
        <v>299.76682250616943</v>
      </c>
    </row>
    <row r="19" spans="1:4" x14ac:dyDescent="0.35">
      <c r="A19" s="19" t="s">
        <v>35</v>
      </c>
      <c r="B19" s="21">
        <v>0.85007828111001582</v>
      </c>
      <c r="C19" s="21">
        <v>0.67025402933674316</v>
      </c>
      <c r="D19" s="21">
        <v>1.520332310446759</v>
      </c>
    </row>
    <row r="20" spans="1:4" x14ac:dyDescent="0.35">
      <c r="A20" s="19" t="s">
        <v>36</v>
      </c>
      <c r="B20" s="21">
        <v>78.853024537092338</v>
      </c>
      <c r="C20" s="21">
        <v>0</v>
      </c>
      <c r="D20" s="21">
        <v>78.853024537092338</v>
      </c>
    </row>
    <row r="21" spans="1:4" x14ac:dyDescent="0.35">
      <c r="A21" s="25" t="s">
        <v>0</v>
      </c>
      <c r="B21" s="59">
        <v>607.68449919265595</v>
      </c>
      <c r="C21" s="59">
        <v>763.8196004558896</v>
      </c>
      <c r="D21" s="59">
        <v>1371.5040996485457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30.90625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5.5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39" t="s">
        <v>78</v>
      </c>
      <c r="C5" s="40"/>
      <c r="D5" s="40">
        <v>148.26001559630214</v>
      </c>
      <c r="E5" s="40">
        <v>163.87115982236739</v>
      </c>
      <c r="F5" s="41">
        <v>2.7342487936518438</v>
      </c>
      <c r="G5" s="42"/>
      <c r="H5" s="42"/>
    </row>
    <row r="6" spans="1:8" x14ac:dyDescent="0.35">
      <c r="A6" s="72"/>
      <c r="B6" s="53" t="s">
        <v>87</v>
      </c>
      <c r="C6" s="54"/>
      <c r="D6" s="54">
        <v>59.362455641940755</v>
      </c>
      <c r="E6" s="54">
        <v>65.782949889087476</v>
      </c>
      <c r="F6" s="55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39" t="s">
        <v>88</v>
      </c>
      <c r="C9" s="40"/>
      <c r="D9" s="40">
        <v>63.934343825844984</v>
      </c>
      <c r="E9" s="40">
        <v>70.535630924207169</v>
      </c>
      <c r="F9" s="41">
        <v>1.078916971972548</v>
      </c>
      <c r="G9" s="42"/>
      <c r="H9" s="42"/>
    </row>
    <row r="10" spans="1:8" x14ac:dyDescent="0.35">
      <c r="A10" s="72"/>
      <c r="B10" s="39" t="s">
        <v>89</v>
      </c>
      <c r="C10" s="40"/>
      <c r="D10" s="40">
        <v>65.943456045236474</v>
      </c>
      <c r="E10" s="40">
        <v>73.502723436989058</v>
      </c>
      <c r="F10" s="41">
        <v>1.3666027961502205</v>
      </c>
      <c r="G10" s="42"/>
      <c r="H10" s="42"/>
    </row>
    <row r="11" spans="1:8" x14ac:dyDescent="0.35">
      <c r="A11" s="72"/>
      <c r="B11" s="39" t="s">
        <v>81</v>
      </c>
      <c r="C11" s="40"/>
      <c r="D11" s="40">
        <v>144.67360460641538</v>
      </c>
      <c r="E11" s="40">
        <v>160.87029018346732</v>
      </c>
      <c r="F11" s="41">
        <v>2.5328861591863294</v>
      </c>
      <c r="G11" s="42"/>
      <c r="H11" s="42"/>
    </row>
    <row r="12" spans="1:8" x14ac:dyDescent="0.35">
      <c r="A12" s="72"/>
      <c r="B12" s="39" t="s">
        <v>90</v>
      </c>
      <c r="C12" s="40"/>
      <c r="D12" s="40">
        <v>32.599785823190629</v>
      </c>
      <c r="E12" s="40">
        <v>36.045072567535485</v>
      </c>
      <c r="F12" s="41">
        <v>0.60656193291829785</v>
      </c>
      <c r="G12" s="42"/>
      <c r="H12" s="42"/>
    </row>
    <row r="13" spans="1:8" x14ac:dyDescent="0.35">
      <c r="A13" s="72"/>
      <c r="B13" s="39" t="s">
        <v>91</v>
      </c>
      <c r="C13" s="40"/>
      <c r="D13" s="40">
        <v>155.95291535205251</v>
      </c>
      <c r="E13" s="40">
        <v>173.8088444868857</v>
      </c>
      <c r="F13" s="41">
        <v>2.9050781553688449</v>
      </c>
      <c r="G13" s="42"/>
      <c r="H13" s="42"/>
    </row>
    <row r="14" spans="1:8" x14ac:dyDescent="0.35">
      <c r="A14" s="72"/>
      <c r="B14" s="39" t="s">
        <v>92</v>
      </c>
      <c r="C14" s="40"/>
      <c r="D14" s="40">
        <v>82.429297336809341</v>
      </c>
      <c r="E14" s="40">
        <v>92.700863764707449</v>
      </c>
      <c r="F14" s="41">
        <v>1.8914614658600095</v>
      </c>
      <c r="G14" s="42"/>
      <c r="H14" s="42"/>
    </row>
    <row r="15" spans="1:8" x14ac:dyDescent="0.35">
      <c r="A15" s="72"/>
      <c r="B15" s="50" t="s">
        <v>93</v>
      </c>
      <c r="C15" s="40"/>
      <c r="D15" s="40">
        <v>61.86002412357648</v>
      </c>
      <c r="E15" s="40">
        <v>69.44968691222914</v>
      </c>
      <c r="F15" s="41">
        <v>1.2108278615631511</v>
      </c>
      <c r="G15" s="42"/>
      <c r="H15" s="42"/>
    </row>
    <row r="16" spans="1:8" x14ac:dyDescent="0.35">
      <c r="A16" s="72"/>
      <c r="B16" s="39" t="s">
        <v>94</v>
      </c>
      <c r="C16" s="40"/>
      <c r="D16" s="40">
        <v>64.62200152211436</v>
      </c>
      <c r="E16" s="40">
        <v>69.771532418249819</v>
      </c>
      <c r="F16" s="41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39" t="s">
        <v>78</v>
      </c>
      <c r="C19" s="40"/>
      <c r="D19" s="40">
        <v>131.17754205025017</v>
      </c>
      <c r="E19" s="40">
        <v>164.63125334094744</v>
      </c>
      <c r="F19" s="41">
        <v>1.2011064801428091</v>
      </c>
      <c r="H19" s="42"/>
    </row>
    <row r="20" spans="1:8" x14ac:dyDescent="0.35">
      <c r="A20" s="72"/>
      <c r="B20" s="53" t="s">
        <v>87</v>
      </c>
      <c r="C20" s="54"/>
      <c r="D20" s="54">
        <v>52.155934900634634</v>
      </c>
      <c r="E20" s="54">
        <v>65.427176798214305</v>
      </c>
      <c r="F20" s="55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39" t="s">
        <v>88</v>
      </c>
      <c r="C23" s="40"/>
      <c r="D23" s="40">
        <v>61.863227090656039</v>
      </c>
      <c r="E23" s="40">
        <v>77.566261577440457</v>
      </c>
      <c r="F23" s="41">
        <v>0.57044670191479729</v>
      </c>
      <c r="H23" s="42"/>
    </row>
    <row r="24" spans="1:8" x14ac:dyDescent="0.35">
      <c r="A24" s="72"/>
      <c r="B24" s="39" t="s">
        <v>89</v>
      </c>
      <c r="C24" s="40"/>
      <c r="D24" s="40">
        <v>57.359352098122045</v>
      </c>
      <c r="E24" s="40">
        <v>71.963543188906684</v>
      </c>
      <c r="F24" s="41">
        <v>0.52037344512079853</v>
      </c>
      <c r="H24" s="42"/>
    </row>
    <row r="25" spans="1:8" x14ac:dyDescent="0.35">
      <c r="A25" s="72"/>
      <c r="B25" s="39" t="s">
        <v>81</v>
      </c>
      <c r="C25" s="40"/>
      <c r="D25" s="40">
        <v>102.84329366388697</v>
      </c>
      <c r="E25" s="40">
        <v>129.03128600422733</v>
      </c>
      <c r="F25" s="41">
        <v>0.94723313914284923</v>
      </c>
      <c r="H25" s="42"/>
    </row>
    <row r="26" spans="1:8" x14ac:dyDescent="0.35">
      <c r="A26" s="72"/>
      <c r="B26" s="39" t="s">
        <v>90</v>
      </c>
      <c r="C26" s="40"/>
      <c r="D26" s="40">
        <v>28.37782066516974</v>
      </c>
      <c r="E26" s="40">
        <v>35.620001221277917</v>
      </c>
      <c r="F26" s="41">
        <v>0.25571987644784566</v>
      </c>
      <c r="H26" s="42"/>
    </row>
    <row r="27" spans="1:8" x14ac:dyDescent="0.35">
      <c r="A27" s="72"/>
      <c r="B27" s="39" t="s">
        <v>91</v>
      </c>
      <c r="C27" s="40"/>
      <c r="D27" s="40">
        <v>119.04415513326762</v>
      </c>
      <c r="E27" s="40">
        <v>149.25080028143964</v>
      </c>
      <c r="F27" s="41">
        <v>1.076334207668161</v>
      </c>
      <c r="H27" s="49"/>
    </row>
    <row r="28" spans="1:8" x14ac:dyDescent="0.35">
      <c r="A28" s="72"/>
      <c r="B28" s="39" t="s">
        <v>92</v>
      </c>
      <c r="C28" s="40"/>
      <c r="D28" s="40">
        <v>79.738761340152323</v>
      </c>
      <c r="E28" s="40">
        <v>100.02965723871468</v>
      </c>
      <c r="F28" s="41">
        <v>0.73464492280968541</v>
      </c>
      <c r="H28" s="49"/>
    </row>
    <row r="29" spans="1:8" x14ac:dyDescent="0.35">
      <c r="A29" s="72"/>
      <c r="B29" s="50" t="s">
        <v>93</v>
      </c>
      <c r="C29" s="40"/>
      <c r="D29" s="40">
        <v>37.627181709432435</v>
      </c>
      <c r="E29" s="40">
        <v>47.214639119038118</v>
      </c>
      <c r="F29" s="41">
        <v>0.33961289858936933</v>
      </c>
      <c r="H29" s="49"/>
    </row>
    <row r="30" spans="1:8" x14ac:dyDescent="0.35">
      <c r="A30" s="72"/>
      <c r="B30" s="39" t="s">
        <v>94</v>
      </c>
      <c r="C30" s="40"/>
      <c r="D30" s="40">
        <v>56.46053787803357</v>
      </c>
      <c r="E30" s="40">
        <v>70.742468674694052</v>
      </c>
      <c r="F30" s="41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39" t="s">
        <v>78</v>
      </c>
      <c r="C34" s="40">
        <v>542.21449982526394</v>
      </c>
      <c r="D34" s="40">
        <v>279.43755764655231</v>
      </c>
      <c r="E34" s="40">
        <v>328.50241316331483</v>
      </c>
      <c r="F34" s="41">
        <v>3.9353552737946531</v>
      </c>
    </row>
    <row r="35" spans="1:6" x14ac:dyDescent="0.35">
      <c r="A35" s="72"/>
      <c r="B35" s="53" t="s">
        <v>87</v>
      </c>
      <c r="C35" s="54">
        <v>206.22763018013529</v>
      </c>
      <c r="D35" s="54">
        <v>111.51839054257539</v>
      </c>
      <c r="E35" s="54">
        <v>131.21012668730179</v>
      </c>
      <c r="F35" s="55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39" t="s">
        <v>88</v>
      </c>
      <c r="C38" s="40">
        <v>277.5326467161799</v>
      </c>
      <c r="D38" s="40">
        <v>125.79757091650103</v>
      </c>
      <c r="E38" s="40">
        <v>148.10189250164763</v>
      </c>
      <c r="F38" s="41">
        <v>1.6493636738873452</v>
      </c>
    </row>
    <row r="39" spans="1:6" x14ac:dyDescent="0.35">
      <c r="A39" s="72"/>
      <c r="B39" s="39" t="s">
        <v>89</v>
      </c>
      <c r="C39" s="40">
        <v>254.35759379184401</v>
      </c>
      <c r="D39" s="40">
        <v>123.30280814335852</v>
      </c>
      <c r="E39" s="40">
        <v>145.46626662589574</v>
      </c>
      <c r="F39" s="41">
        <v>1.8869762412710189</v>
      </c>
    </row>
    <row r="40" spans="1:6" x14ac:dyDescent="0.35">
      <c r="A40" s="72"/>
      <c r="B40" s="39" t="s">
        <v>81</v>
      </c>
      <c r="C40" s="40">
        <v>523.12893736028389</v>
      </c>
      <c r="D40" s="40">
        <v>247.51689827030236</v>
      </c>
      <c r="E40" s="40">
        <v>289.90157618769467</v>
      </c>
      <c r="F40" s="41">
        <v>3.4801192983291784</v>
      </c>
    </row>
    <row r="41" spans="1:6" x14ac:dyDescent="0.35">
      <c r="A41" s="72"/>
      <c r="B41" s="39" t="s">
        <v>90</v>
      </c>
      <c r="C41" s="40">
        <v>136.80299356290752</v>
      </c>
      <c r="D41" s="40">
        <v>60.977606488360365</v>
      </c>
      <c r="E41" s="40">
        <v>71.665073788813402</v>
      </c>
      <c r="F41" s="41">
        <v>0.86228180936614351</v>
      </c>
    </row>
    <row r="42" spans="1:6" x14ac:dyDescent="0.35">
      <c r="A42" s="72"/>
      <c r="B42" s="39" t="s">
        <v>91</v>
      </c>
      <c r="C42" s="40">
        <v>525.53963969287531</v>
      </c>
      <c r="D42" s="40">
        <v>274.99707048532014</v>
      </c>
      <c r="E42" s="40">
        <v>323.05964476832537</v>
      </c>
      <c r="F42" s="41">
        <v>3.981412363037006</v>
      </c>
    </row>
    <row r="43" spans="1:6" x14ac:dyDescent="0.35">
      <c r="A43" s="72"/>
      <c r="B43" s="39" t="s">
        <v>92</v>
      </c>
      <c r="C43" s="40">
        <v>360.4629648776903</v>
      </c>
      <c r="D43" s="40">
        <v>162.16805867696166</v>
      </c>
      <c r="E43" s="40">
        <v>192.73052100342213</v>
      </c>
      <c r="F43" s="41">
        <v>2.6261063886696947</v>
      </c>
    </row>
    <row r="44" spans="1:6" x14ac:dyDescent="0.35">
      <c r="A44" s="72"/>
      <c r="B44" s="50" t="s">
        <v>93</v>
      </c>
      <c r="C44" s="40">
        <v>195.63969230302081</v>
      </c>
      <c r="D44" s="40">
        <v>99.487205833008915</v>
      </c>
      <c r="E44" s="40">
        <v>116.66432603126725</v>
      </c>
      <c r="F44" s="41">
        <v>1.5504407601525205</v>
      </c>
    </row>
    <row r="45" spans="1:6" x14ac:dyDescent="0.35">
      <c r="A45" s="72"/>
      <c r="B45" s="50" t="s">
        <v>94</v>
      </c>
      <c r="C45" s="40">
        <v>227.28000155365373</v>
      </c>
      <c r="D45" s="40">
        <v>121.08253940014794</v>
      </c>
      <c r="E45" s="40">
        <v>140.51400109294389</v>
      </c>
      <c r="F45" s="41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2124141f-bf93-4eca-8662-34a4511e35c8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52d2b1bf-f310-45e2-aba7-632ee969a559"/>
    <ds:schemaRef ds:uri="http://schemas.microsoft.com/office/2006/metadata/properties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