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9D47A0E3-1BA0-45D7-9C0A-F11F0D582DE6}" xr6:coauthVersionLast="47" xr6:coauthVersionMax="47" xr10:uidLastSave="{00000000-0000-0000-0000-000000000000}"/>
  <bookViews>
    <workbookView xWindow="190" yWindow="340" windowWidth="10210" windowHeight="9400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</calcChain>
</file>

<file path=xl/sharedStrings.xml><?xml version="1.0" encoding="utf-8"?>
<sst xmlns="http://schemas.openxmlformats.org/spreadsheetml/2006/main" count="164" uniqueCount="105">
  <si>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</si>
  <si>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</si>
  <si>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</si>
  <si>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</si>
  <si>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</si>
  <si>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</si>
  <si>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</si>
  <si>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</si>
  <si>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</si>
  <si>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</si>
  <si>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</si>
  <si>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</si>
  <si>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</si>
  <si>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</si>
  <si>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</si>
  <si>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</si>
  <si>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</si>
  <si>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</si>
  <si>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</si>
  <si>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</si>
  <si>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</si>
  <si>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</si>
  <si>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</si>
  <si>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</si>
  <si>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</si>
  <si>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</si>
  <si>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</si>
  <si>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</si>
  <si>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</si>
  <si>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</si>
  <si>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</si>
  <si>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</si>
  <si>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</si>
  <si>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</si>
  <si>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</si>
  <si>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</si>
  <si>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</si>
  <si>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</si>
  <si>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</si>
  <si>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</si>
  <si>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</si>
  <si>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</si>
  <si>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</si>
  <si>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</si>
  <si>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</si>
  <si>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</si>
  <si>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</si>
  <si>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</si>
  <si>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</si>
  <si>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</si>
  <si>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</si>
  <si>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</si>
  <si>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</si>
  <si>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</si>
  <si>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</si>
  <si>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</si>
  <si>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</si>
  <si>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</si>
  <si>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</si>
  <si>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</si>
  <si>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</si>
  <si>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</si>
  <si>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</si>
  <si>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</si>
  <si>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</si>
  <si>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</si>
  <si>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</si>
  <si>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</si>
  <si>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</si>
  <si>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</si>
  <si>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SOUTH AUSTRALIA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</si>
  <si>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</si>
  <si>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</si>
  <si>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</si>
  <si>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</si>
  <si>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</si>
  <si>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</si>
  <si>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</si>
  <si>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Limestone Coast</t>
  </si>
  <si>
    <t>Fleurieu Peninsula</t>
  </si>
  <si>
    <t>Adelaide</t>
  </si>
  <si>
    <t>Flinders Ranges and Outback</t>
  </si>
  <si>
    <t>Regional SA</t>
  </si>
  <si>
    <t>Total SA</t>
  </si>
  <si>
    <t>Rest of Australia (SA)</t>
  </si>
  <si>
    <t>2018–19</t>
  </si>
  <si>
    <t>2019–20</t>
  </si>
  <si>
    <t>Murray River, Lakes and Coorong</t>
  </si>
  <si>
    <t>Barossa</t>
  </si>
  <si>
    <t>Riverland</t>
  </si>
  <si>
    <t>Clare Valley</t>
  </si>
  <si>
    <t>Eyre Peninsula</t>
  </si>
  <si>
    <t>Yorke Peninsula</t>
  </si>
  <si>
    <t>Kangaroo Island</t>
  </si>
  <si>
    <t>Adelaide Hills</t>
  </si>
  <si>
    <t xml:space="preserve">* Note: the sum of regions may not add to total due to rounding </t>
  </si>
  <si>
    <t>Full -time</t>
  </si>
  <si>
    <t>Part-time</t>
  </si>
  <si>
    <t>2020–21</t>
  </si>
  <si>
    <t>2020-21</t>
  </si>
  <si>
    <t>2020–21 (NUMBER)</t>
  </si>
  <si>
    <r>
      <t>SOUTH AUSTRALIA, 2020</t>
    </r>
    <r>
      <rPr>
        <b/>
        <sz val="20"/>
        <color theme="6" tint="-0.499984740745262"/>
        <rFont val="Calibri"/>
        <family val="2"/>
      </rPr>
      <t>–21*</t>
    </r>
  </si>
  <si>
    <t>* 2008-09 to 2018-19 results have been smoothed by taking three year average. 2019-20 and 2020-21 results are unsmoothed</t>
  </si>
  <si>
    <t>KANGAROO ISLAND</t>
  </si>
  <si>
    <t>KANGAROO ISLAND*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</si>
</sst>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6" applyNumberFormat="0" applyBorder="0" applyProtection="0">
      <alignment horizontal="left" vertical="center"/>
    </xf>
    <xf numFmtId="165" fontId="10" fillId="0" borderId="7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4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6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168" fontId="0" fillId="0" borderId="4" xfId="0" applyNumberFormat="1" applyFont="1" applyBorder="1"/>
    <xf numFmtId="0" fontId="12" fillId="0" borderId="5" xfId="0" applyFont="1" applyFill="1" applyBorder="1" applyAlignment="1">
      <alignment horizontal="left" vertical="center" indent="1"/>
    </xf>
    <xf numFmtId="0" fontId="13" fillId="0" borderId="5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0" fontId="0" fillId="0" borderId="0" xfId="0" applyFill="1"/>
    <xf numFmtId="164" fontId="21" fillId="0" borderId="0" xfId="1" applyNumberFormat="1" applyFont="1" applyFill="1" applyBorder="1" applyAlignment="1">
      <alignment horizontal="left" vertical="center" wrapText="1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4" xfId="0" applyNumberFormat="1" applyBorder="1" applyAlignment="1">
      <alignment horizontal="right" vertical="center"/>
    </xf>
    <xf numFmtId="169" fontId="4" fillId="2" borderId="0" xfId="6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69" fontId="11" fillId="2" borderId="0" xfId="6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2220704</xdr:colOff>
      <xdr:row>1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4773404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0</xdr:colOff>
      <xdr:row>1</xdr:row>
      <xdr:rowOff>1949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4978399" cy="509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0</xdr:row>
      <xdr:rowOff>496681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524500" cy="49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82550</xdr:colOff>
      <xdr:row>1</xdr:row>
      <xdr:rowOff>7719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985250" cy="807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104</v>
      </c>
    </row>
    <row r="3" spans="1:16" ht="15.5" x14ac:dyDescent="0.35">
      <c r="A3" s="1" t="s">
        <v>70</v>
      </c>
    </row>
    <row r="4" spans="1:16" ht="2.4" customHeight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7" t="s">
        <v>10</v>
      </c>
      <c r="M5" s="27" t="s">
        <v>69</v>
      </c>
      <c r="N5" s="34" t="s">
        <v>85</v>
      </c>
      <c r="O5" s="60" t="s">
        <v>86</v>
      </c>
      <c r="P5" s="61" t="s">
        <v>98</v>
      </c>
    </row>
    <row r="6" spans="1:16" x14ac:dyDescent="0.35">
      <c r="A6" s="4" t="s">
        <v>14</v>
      </c>
      <c r="B6" s="68" t="s">
        <v>15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x14ac:dyDescent="0.35">
      <c r="A7" s="16" t="s">
        <v>11</v>
      </c>
      <c r="B7" s="20"/>
      <c r="C7" s="20"/>
      <c r="D7" s="20">
        <v>41.614724228814481</v>
      </c>
      <c r="E7" s="20">
        <v>43.963544235838015</v>
      </c>
      <c r="F7" s="20">
        <v>52.356196943778976</v>
      </c>
      <c r="G7" s="20">
        <v>52.516680829200943</v>
      </c>
      <c r="H7" s="20">
        <v>51.270324912891986</v>
      </c>
      <c r="I7" s="20">
        <v>50.41765025486152</v>
      </c>
      <c r="J7" s="20">
        <v>54.523939332995667</v>
      </c>
      <c r="K7" s="20">
        <v>58.196225547024511</v>
      </c>
      <c r="L7" s="20">
        <v>59.135427338658396</v>
      </c>
      <c r="M7" s="20">
        <v>58.04616883618877</v>
      </c>
      <c r="N7" s="20">
        <v>59.851269167607569</v>
      </c>
      <c r="O7" s="20">
        <v>66.639034675286624</v>
      </c>
      <c r="P7" s="20">
        <v>61.86002412357648</v>
      </c>
    </row>
    <row r="8" spans="1:16" x14ac:dyDescent="0.35">
      <c r="A8" s="16" t="s">
        <v>12</v>
      </c>
      <c r="B8" s="20"/>
      <c r="C8" s="20"/>
      <c r="D8" s="20">
        <v>27.044204260444776</v>
      </c>
      <c r="E8" s="20">
        <v>27.905795047403842</v>
      </c>
      <c r="F8" s="20">
        <v>34.007704276371797</v>
      </c>
      <c r="G8" s="20">
        <v>34.021574339086399</v>
      </c>
      <c r="H8" s="20">
        <v>33.136399299875507</v>
      </c>
      <c r="I8" s="20">
        <v>31.959525290277792</v>
      </c>
      <c r="J8" s="20">
        <v>32.978700506797843</v>
      </c>
      <c r="K8" s="20">
        <v>33.962087866337377</v>
      </c>
      <c r="L8" s="20">
        <v>34.281237604452336</v>
      </c>
      <c r="M8" s="20">
        <v>34.341520937808127</v>
      </c>
      <c r="N8" s="20">
        <v>35.979394496449061</v>
      </c>
      <c r="O8" s="20">
        <v>38.735409954802343</v>
      </c>
      <c r="P8" s="20">
        <v>37.627181709432435</v>
      </c>
    </row>
    <row r="9" spans="1:16" x14ac:dyDescent="0.35">
      <c r="A9" s="17" t="s">
        <v>13</v>
      </c>
      <c r="B9" s="20"/>
      <c r="C9" s="20"/>
      <c r="D9" s="20">
        <v>68.658928489259253</v>
      </c>
      <c r="E9" s="20">
        <v>71.869339283241857</v>
      </c>
      <c r="F9" s="20">
        <v>86.363901220150794</v>
      </c>
      <c r="G9" s="20">
        <v>86.538255168287336</v>
      </c>
      <c r="H9" s="20">
        <v>84.406724212767486</v>
      </c>
      <c r="I9" s="20">
        <v>82.377175545139323</v>
      </c>
      <c r="J9" s="20">
        <v>87.502639839793503</v>
      </c>
      <c r="K9" s="20">
        <v>92.158313413361881</v>
      </c>
      <c r="L9" s="20">
        <v>93.416664943110732</v>
      </c>
      <c r="M9" s="20">
        <v>92.387689773996897</v>
      </c>
      <c r="N9" s="20">
        <v>95.830663664056644</v>
      </c>
      <c r="O9" s="20">
        <v>105.37444463008896</v>
      </c>
      <c r="P9" s="20">
        <v>99.487205833008915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6" t="s">
        <v>11</v>
      </c>
      <c r="B11" s="20"/>
      <c r="C11" s="20"/>
      <c r="D11" s="20">
        <v>45.56748835649708</v>
      </c>
      <c r="E11" s="20">
        <v>48.229696063443079</v>
      </c>
      <c r="F11" s="20">
        <v>57.334881519839257</v>
      </c>
      <c r="G11" s="20">
        <v>57.716449193095819</v>
      </c>
      <c r="H11" s="20">
        <v>56.294291718363922</v>
      </c>
      <c r="I11" s="20">
        <v>55.409158001758982</v>
      </c>
      <c r="J11" s="20">
        <v>59.749084191132432</v>
      </c>
      <c r="K11" s="20">
        <v>63.751798663310893</v>
      </c>
      <c r="L11" s="20">
        <v>65.146275323463712</v>
      </c>
      <c r="M11" s="20">
        <v>64.18111468647605</v>
      </c>
      <c r="N11" s="20">
        <v>66.428734761838584</v>
      </c>
      <c r="O11" s="20">
        <v>72.705181151650962</v>
      </c>
      <c r="P11" s="20">
        <v>69.44968691222914</v>
      </c>
    </row>
    <row r="12" spans="1:16" x14ac:dyDescent="0.35">
      <c r="A12" s="16" t="s">
        <v>12</v>
      </c>
      <c r="B12" s="20"/>
      <c r="C12" s="20"/>
      <c r="D12" s="20">
        <v>35.627431600178227</v>
      </c>
      <c r="E12" s="20">
        <v>36.571615932771984</v>
      </c>
      <c r="F12" s="20">
        <v>44.278272056042461</v>
      </c>
      <c r="G12" s="20">
        <v>44.27769848323701</v>
      </c>
      <c r="H12" s="20">
        <v>43.119676847765255</v>
      </c>
      <c r="I12" s="20">
        <v>41.512473475839911</v>
      </c>
      <c r="J12" s="20">
        <v>42.464556345031063</v>
      </c>
      <c r="K12" s="20">
        <v>43.599263301725479</v>
      </c>
      <c r="L12" s="20">
        <v>43.950367700955205</v>
      </c>
      <c r="M12" s="20">
        <v>44.340697492592142</v>
      </c>
      <c r="N12" s="20">
        <v>46.565158786601671</v>
      </c>
      <c r="O12" s="20">
        <v>49.843915626306874</v>
      </c>
      <c r="P12" s="20">
        <v>47.214639119038118</v>
      </c>
    </row>
    <row r="13" spans="1:16" x14ac:dyDescent="0.35">
      <c r="A13" s="17" t="s">
        <v>13</v>
      </c>
      <c r="B13" s="20"/>
      <c r="C13" s="20"/>
      <c r="D13" s="20">
        <v>81.194919956675292</v>
      </c>
      <c r="E13" s="20">
        <v>84.801311996215063</v>
      </c>
      <c r="F13" s="20">
        <v>101.61315357588171</v>
      </c>
      <c r="G13" s="20">
        <v>101.99414767633284</v>
      </c>
      <c r="H13" s="20">
        <v>99.413968566129185</v>
      </c>
      <c r="I13" s="20">
        <v>96.921631477598908</v>
      </c>
      <c r="J13" s="20">
        <v>102.2136405361635</v>
      </c>
      <c r="K13" s="20">
        <v>107.35106196503637</v>
      </c>
      <c r="L13" s="20">
        <v>109.09664302441892</v>
      </c>
      <c r="M13" s="20">
        <v>108.52181217906821</v>
      </c>
      <c r="N13" s="20">
        <v>112.99389354844027</v>
      </c>
      <c r="O13" s="20">
        <v>122.54909677795783</v>
      </c>
      <c r="P13" s="20">
        <v>116.66432603126725</v>
      </c>
    </row>
    <row r="14" spans="1:16" x14ac:dyDescent="0.35">
      <c r="A14" s="4" t="s">
        <v>17</v>
      </c>
      <c r="B14" s="69" t="s">
        <v>77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6" t="s">
        <v>11</v>
      </c>
      <c r="B15" s="56"/>
      <c r="C15" s="56"/>
      <c r="D15" s="56">
        <v>0.83982554595124592</v>
      </c>
      <c r="E15" s="56">
        <v>0.85639566545821066</v>
      </c>
      <c r="F15" s="56">
        <v>0.99079337022172986</v>
      </c>
      <c r="G15" s="56">
        <v>0.97242210453500011</v>
      </c>
      <c r="H15" s="56">
        <v>0.91042160775708558</v>
      </c>
      <c r="I15" s="56">
        <v>0.85387630832169226</v>
      </c>
      <c r="J15" s="56">
        <v>0.88910368314309329</v>
      </c>
      <c r="K15" s="56">
        <v>0.91887215242510711</v>
      </c>
      <c r="L15" s="56">
        <v>0.91471759636108307</v>
      </c>
      <c r="M15" s="56">
        <v>0.87528380715821041</v>
      </c>
      <c r="N15" s="56">
        <v>0.90055132546893057</v>
      </c>
      <c r="O15" s="56">
        <v>1.1080411703203585</v>
      </c>
      <c r="P15" s="56">
        <v>1.2108278615631511</v>
      </c>
    </row>
    <row r="16" spans="1:16" x14ac:dyDescent="0.35">
      <c r="A16" s="16" t="s">
        <v>12</v>
      </c>
      <c r="B16" s="56"/>
      <c r="C16" s="56"/>
      <c r="D16" s="56">
        <v>0.17690466590694309</v>
      </c>
      <c r="E16" s="56">
        <v>0.18255231333063884</v>
      </c>
      <c r="F16" s="56">
        <v>0.22381477693004623</v>
      </c>
      <c r="G16" s="56">
        <v>0.2230488601765985</v>
      </c>
      <c r="H16" s="56">
        <v>0.21659307458164623</v>
      </c>
      <c r="I16" s="56">
        <v>0.2078503381195346</v>
      </c>
      <c r="J16" s="56">
        <v>0.21553376282646242</v>
      </c>
      <c r="K16" s="56">
        <v>0.22267412435402414</v>
      </c>
      <c r="L16" s="56">
        <v>0.22418982154474629</v>
      </c>
      <c r="M16" s="56">
        <v>0.2241088155556766</v>
      </c>
      <c r="N16" s="56">
        <v>0.23517325535328745</v>
      </c>
      <c r="O16" s="56">
        <v>0.25736174412915874</v>
      </c>
      <c r="P16" s="56">
        <v>0.33961289858936933</v>
      </c>
    </row>
    <row r="17" spans="1:16" x14ac:dyDescent="0.35">
      <c r="A17" s="17" t="s">
        <v>13</v>
      </c>
      <c r="B17" s="56"/>
      <c r="C17" s="56"/>
      <c r="D17" s="56">
        <v>1.0167302118581889</v>
      </c>
      <c r="E17" s="56">
        <v>1.0389479787888496</v>
      </c>
      <c r="F17" s="56">
        <v>1.2146081471517762</v>
      </c>
      <c r="G17" s="56">
        <v>1.1954709647115986</v>
      </c>
      <c r="H17" s="56">
        <v>1.1270146823387319</v>
      </c>
      <c r="I17" s="56">
        <v>1.0617266464412269</v>
      </c>
      <c r="J17" s="56">
        <v>1.1046374459695556</v>
      </c>
      <c r="K17" s="56">
        <v>1.1415462767791313</v>
      </c>
      <c r="L17" s="56">
        <v>1.1389074179058294</v>
      </c>
      <c r="M17" s="56">
        <v>1.0993926227138868</v>
      </c>
      <c r="N17" s="56">
        <v>1.1357245808222181</v>
      </c>
      <c r="O17" s="56">
        <v>1.3654029144495172</v>
      </c>
      <c r="P17" s="56">
        <v>1.5504407601525205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5" t="s">
        <v>19</v>
      </c>
      <c r="B19" s="20"/>
      <c r="C19" s="20"/>
      <c r="D19" s="20">
        <v>127.05269778514132</v>
      </c>
      <c r="E19" s="20">
        <v>131.78418230805914</v>
      </c>
      <c r="F19" s="20">
        <v>160.6219868472061</v>
      </c>
      <c r="G19" s="20">
        <v>159.81513098037507</v>
      </c>
      <c r="H19" s="20">
        <v>155.92344412464118</v>
      </c>
      <c r="I19" s="20">
        <v>150.93380848300353</v>
      </c>
      <c r="J19" s="20">
        <v>155.53075379445878</v>
      </c>
      <c r="K19" s="20">
        <v>159.88828104839109</v>
      </c>
      <c r="L19" s="20">
        <v>161.38322439664722</v>
      </c>
      <c r="M19" s="20">
        <v>162.99966734358239</v>
      </c>
      <c r="N19" s="20">
        <v>171.84636128074104</v>
      </c>
      <c r="O19" s="20">
        <v>194.23636479159964</v>
      </c>
      <c r="P19" s="20">
        <v>195.63969230302081</v>
      </c>
    </row>
    <row r="20" spans="1:16" x14ac:dyDescent="0.35">
      <c r="A20" s="62" t="s">
        <v>102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36.54296875" style="8" customWidth="1"/>
    <col min="2" max="2" width="31.81640625" style="8" customWidth="1"/>
    <col min="3" max="11" width="16.1796875" style="8" customWidth="1"/>
    <col min="12" max="16384" width="9.08984375" style="8"/>
  </cols>
  <sheetData>
    <row r="1" spans="1:2" ht="38" customHeight="1" x14ac:dyDescent="0.35"/>
    <row r="2" spans="1:2" ht="23.5" customHeight="1" x14ac:dyDescent="0.6">
      <c r="A2" s="2" t="s">
        <v>103</v>
      </c>
    </row>
    <row r="3" spans="1:2" ht="15.5" x14ac:dyDescent="0.35">
      <c r="A3" s="1" t="s">
        <v>70</v>
      </c>
    </row>
    <row r="4" spans="1:2" ht="1.75" customHeight="1" x14ac:dyDescent="0.35"/>
    <row r="5" spans="1:2" x14ac:dyDescent="0.35">
      <c r="A5" s="4" t="s">
        <v>45</v>
      </c>
      <c r="B5" s="63" t="s">
        <v>98</v>
      </c>
    </row>
    <row r="6" spans="1:2" x14ac:dyDescent="0.35">
      <c r="A6" s="18"/>
      <c r="B6" s="63" t="s">
        <v>20</v>
      </c>
    </row>
    <row r="7" spans="1:2" x14ac:dyDescent="0.35">
      <c r="A7" s="58" t="s">
        <v>47</v>
      </c>
    </row>
    <row r="8" spans="1:2" x14ac:dyDescent="0.35">
      <c r="A8" s="14" t="s">
        <v>48</v>
      </c>
      <c r="B8" s="22">
        <v>20.7109378089791</v>
      </c>
    </row>
    <row r="9" spans="1:2" x14ac:dyDescent="0.35">
      <c r="A9" s="14" t="s">
        <v>49</v>
      </c>
      <c r="B9" s="22">
        <v>4.0823363317813604</v>
      </c>
    </row>
    <row r="10" spans="1:2" x14ac:dyDescent="0.35">
      <c r="A10" s="14" t="s">
        <v>50</v>
      </c>
      <c r="B10" s="22">
        <v>35.298165024196805</v>
      </c>
    </row>
    <row r="11" spans="1:2" x14ac:dyDescent="0.35">
      <c r="A11" s="14" t="s">
        <v>51</v>
      </c>
      <c r="B11" s="22">
        <v>0.91341695218078245</v>
      </c>
    </row>
    <row r="12" spans="1:2" x14ac:dyDescent="0.35">
      <c r="A12" s="14" t="s">
        <v>52</v>
      </c>
      <c r="B12" s="22">
        <v>1.7319403581716641</v>
      </c>
    </row>
    <row r="13" spans="1:2" x14ac:dyDescent="0.35">
      <c r="A13" s="14" t="s">
        <v>53</v>
      </c>
      <c r="B13" s="22">
        <v>15.459350505419838</v>
      </c>
    </row>
    <row r="14" spans="1:2" x14ac:dyDescent="0.35">
      <c r="A14" s="14" t="s">
        <v>54</v>
      </c>
      <c r="B14" s="22">
        <v>4.9782555088660683</v>
      </c>
    </row>
    <row r="15" spans="1:2" x14ac:dyDescent="0.35">
      <c r="A15" s="14" t="s">
        <v>29</v>
      </c>
      <c r="B15" s="22">
        <v>24.550758272162838</v>
      </c>
    </row>
    <row r="16" spans="1:2" x14ac:dyDescent="0.35">
      <c r="A16" s="14" t="s">
        <v>55</v>
      </c>
      <c r="B16" s="22">
        <v>7.754541140037114</v>
      </c>
    </row>
    <row r="17" spans="1:2" x14ac:dyDescent="0.35">
      <c r="A17" s="14" t="s">
        <v>56</v>
      </c>
      <c r="B17" s="22">
        <v>0.79743407148142575</v>
      </c>
    </row>
    <row r="18" spans="1:2" x14ac:dyDescent="0.35">
      <c r="A18" s="14" t="s">
        <v>57</v>
      </c>
      <c r="B18" s="22">
        <v>25.205674616866453</v>
      </c>
    </row>
    <row r="19" spans="1:2" x14ac:dyDescent="0.35">
      <c r="A19" s="14" t="s">
        <v>58</v>
      </c>
      <c r="B19" s="22">
        <v>15.520272451218439</v>
      </c>
    </row>
    <row r="20" spans="1:2" x14ac:dyDescent="0.35">
      <c r="A20" s="14" t="s">
        <v>59</v>
      </c>
      <c r="B20" s="22">
        <v>13.586384747226363</v>
      </c>
    </row>
    <row r="21" spans="1:2" x14ac:dyDescent="0.35">
      <c r="A21" s="14" t="s">
        <v>60</v>
      </c>
      <c r="B21" s="22">
        <v>0</v>
      </c>
    </row>
    <row r="22" spans="1:2" ht="15" customHeight="1" x14ac:dyDescent="0.35">
      <c r="A22" s="14" t="s">
        <v>61</v>
      </c>
      <c r="B22" s="22">
        <v>18.71242108344601</v>
      </c>
    </row>
    <row r="23" spans="1:2" x14ac:dyDescent="0.35">
      <c r="A23" s="14" t="s">
        <v>62</v>
      </c>
      <c r="B23" s="22">
        <v>0.7992633500141797</v>
      </c>
    </row>
    <row r="24" spans="1:2" x14ac:dyDescent="0.35">
      <c r="A24" s="14" t="s">
        <v>63</v>
      </c>
      <c r="B24" s="22">
        <v>3.1678829507622752</v>
      </c>
    </row>
    <row r="25" spans="1:2" x14ac:dyDescent="0.35">
      <c r="A25" s="14" t="s">
        <v>64</v>
      </c>
      <c r="B25" s="22">
        <v>2.3706571302100983</v>
      </c>
    </row>
    <row r="26" spans="1:2" x14ac:dyDescent="0.35">
      <c r="A26" s="10" t="s">
        <v>43</v>
      </c>
      <c r="B26" s="57">
        <v>195.63969230302081</v>
      </c>
    </row>
    <row r="27" spans="1:2" x14ac:dyDescent="0.35">
      <c r="B27" s="2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5" x14ac:dyDescent="0.35"/>
  <cols>
    <col min="1" max="1" width="42.90625" customWidth="1"/>
    <col min="2" max="2" width="28.36328125" customWidth="1"/>
    <col min="3" max="3" width="26.1796875" customWidth="1"/>
    <col min="4" max="11" width="38.1796875" customWidth="1"/>
  </cols>
  <sheetData>
    <row r="1" spans="1:2" ht="40" customHeight="1" x14ac:dyDescent="0.35"/>
    <row r="2" spans="1:2" s="3" customFormat="1" ht="23" customHeight="1" x14ac:dyDescent="0.6">
      <c r="A2" s="2" t="str">
        <f>Consumption!$A$2</f>
        <v>KANGAROO ISLAND</v>
      </c>
    </row>
    <row r="3" spans="1:2" s="3" customFormat="1" ht="15.5" x14ac:dyDescent="0.35">
      <c r="A3" s="1" t="s">
        <v>70</v>
      </c>
    </row>
    <row r="4" spans="1:2" s="3" customFormat="1" ht="7.5" customHeight="1" x14ac:dyDescent="0.35"/>
    <row r="5" spans="1:2" s="3" customFormat="1" x14ac:dyDescent="0.35">
      <c r="A5" s="4"/>
      <c r="B5" s="63" t="s">
        <v>99</v>
      </c>
    </row>
    <row r="6" spans="1:2" s="3" customFormat="1" x14ac:dyDescent="0.35">
      <c r="A6" s="4" t="s">
        <v>14</v>
      </c>
      <c r="B6" s="63" t="s">
        <v>20</v>
      </c>
    </row>
    <row r="7" spans="1:2" x14ac:dyDescent="0.35">
      <c r="A7" s="13" t="s">
        <v>37</v>
      </c>
      <c r="B7" s="14"/>
    </row>
    <row r="8" spans="1:2" x14ac:dyDescent="0.35">
      <c r="A8" s="29" t="s">
        <v>21</v>
      </c>
      <c r="B8" s="28">
        <v>9.7654278156823082</v>
      </c>
    </row>
    <row r="9" spans="1:2" x14ac:dyDescent="0.35">
      <c r="A9" s="29" t="s">
        <v>22</v>
      </c>
      <c r="B9" s="28">
        <v>3.5189109207118192</v>
      </c>
    </row>
    <row r="10" spans="1:2" x14ac:dyDescent="0.35">
      <c r="A10" s="29" t="s">
        <v>23</v>
      </c>
      <c r="B10" s="28">
        <v>6.6497432950972408</v>
      </c>
    </row>
    <row r="11" spans="1:2" x14ac:dyDescent="0.35">
      <c r="A11" s="29" t="s">
        <v>38</v>
      </c>
      <c r="B11" s="28">
        <v>4.0926524739266297</v>
      </c>
    </row>
    <row r="12" spans="1:2" x14ac:dyDescent="0.35">
      <c r="A12" s="29" t="s">
        <v>24</v>
      </c>
      <c r="B12" s="28">
        <v>0</v>
      </c>
    </row>
    <row r="13" spans="1:2" x14ac:dyDescent="0.35">
      <c r="A13" s="29" t="s">
        <v>25</v>
      </c>
      <c r="B13" s="28">
        <v>0.27179275631173844</v>
      </c>
    </row>
    <row r="14" spans="1:2" x14ac:dyDescent="0.35">
      <c r="A14" s="29" t="s">
        <v>26</v>
      </c>
      <c r="B14" s="28">
        <v>0.42460761065107422</v>
      </c>
    </row>
    <row r="15" spans="1:2" x14ac:dyDescent="0.35">
      <c r="A15" s="29" t="s">
        <v>27</v>
      </c>
      <c r="B15" s="28">
        <v>9.8814731057296772</v>
      </c>
    </row>
    <row r="16" spans="1:2" x14ac:dyDescent="0.35">
      <c r="A16" s="29" t="s">
        <v>28</v>
      </c>
      <c r="B16" s="28">
        <v>3.342532191751689</v>
      </c>
    </row>
    <row r="17" spans="1:2" x14ac:dyDescent="0.35">
      <c r="A17" s="29" t="s">
        <v>29</v>
      </c>
      <c r="B17" s="28">
        <v>11.549841973238543</v>
      </c>
    </row>
    <row r="18" spans="1:2" x14ac:dyDescent="0.35">
      <c r="A18" s="29" t="s">
        <v>30</v>
      </c>
      <c r="B18" s="28">
        <v>1.2162513465384199</v>
      </c>
    </row>
    <row r="19" spans="1:2" x14ac:dyDescent="0.35">
      <c r="A19" s="29" t="s">
        <v>31</v>
      </c>
      <c r="B19" s="28">
        <v>0</v>
      </c>
    </row>
    <row r="20" spans="1:2" x14ac:dyDescent="0.35">
      <c r="A20" s="29" t="s">
        <v>32</v>
      </c>
      <c r="B20" s="28">
        <v>0</v>
      </c>
    </row>
    <row r="21" spans="1:2" x14ac:dyDescent="0.35">
      <c r="A21" s="30" t="s">
        <v>39</v>
      </c>
      <c r="B21" s="23">
        <v>50.713233489639144</v>
      </c>
    </row>
    <row r="22" spans="1:2" ht="4.5" customHeight="1" x14ac:dyDescent="0.35">
      <c r="A22" s="31"/>
      <c r="B22" s="28"/>
    </row>
    <row r="23" spans="1:2" x14ac:dyDescent="0.35">
      <c r="A23" s="32" t="s">
        <v>40</v>
      </c>
      <c r="B23" s="28"/>
    </row>
    <row r="24" spans="1:2" x14ac:dyDescent="0.35">
      <c r="A24" s="29" t="s">
        <v>33</v>
      </c>
      <c r="B24" s="28">
        <v>0.77517549602252944</v>
      </c>
    </row>
    <row r="25" spans="1:2" s="7" customFormat="1" x14ac:dyDescent="0.35">
      <c r="A25" s="29" t="s">
        <v>34</v>
      </c>
      <c r="B25" s="28">
        <v>6.891104784294007</v>
      </c>
    </row>
    <row r="26" spans="1:2" s="7" customFormat="1" x14ac:dyDescent="0.35">
      <c r="A26" s="29" t="s">
        <v>35</v>
      </c>
      <c r="B26" s="28">
        <v>2.1310248737735029</v>
      </c>
    </row>
    <row r="27" spans="1:2" s="7" customFormat="1" x14ac:dyDescent="0.35">
      <c r="A27" s="30" t="s">
        <v>41</v>
      </c>
      <c r="B27" s="23">
        <v>9.79730515409004</v>
      </c>
    </row>
    <row r="28" spans="1:2" s="7" customFormat="1" ht="4.5" customHeight="1" x14ac:dyDescent="0.35">
      <c r="A28" s="31"/>
      <c r="B28" s="28"/>
    </row>
    <row r="29" spans="1:2" x14ac:dyDescent="0.35">
      <c r="A29" s="33" t="s">
        <v>36</v>
      </c>
      <c r="B29" s="23">
        <v>1.349485479847286</v>
      </c>
    </row>
    <row r="30" spans="1:2" x14ac:dyDescent="0.35">
      <c r="A30" s="9" t="s">
        <v>42</v>
      </c>
      <c r="B30" s="24">
        <v>61.86002412357648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44.90625" style="8" customWidth="1"/>
    <col min="2" max="2" width="11.7265625" style="8" customWidth="1"/>
    <col min="3" max="3" width="12.6328125" style="8" customWidth="1"/>
    <col min="4" max="4" width="9.81640625" style="8" customWidth="1"/>
    <col min="5" max="11" width="33" style="8" customWidth="1"/>
    <col min="12" max="16384" width="9.08984375" style="8"/>
  </cols>
  <sheetData>
    <row r="1" spans="1:4" ht="40" customHeight="1" x14ac:dyDescent="0.35"/>
    <row r="2" spans="1:4" ht="24" customHeight="1" x14ac:dyDescent="0.6">
      <c r="A2" s="2" t="str">
        <f>GVA!A2</f>
        <v>KANGAROO ISLAND</v>
      </c>
    </row>
    <row r="3" spans="1:4" ht="15.5" x14ac:dyDescent="0.35">
      <c r="A3" s="1" t="s">
        <v>70</v>
      </c>
    </row>
    <row r="4" spans="1:4" ht="1.25" hidden="1" customHeight="1" x14ac:dyDescent="0.35"/>
    <row r="5" spans="1:4" x14ac:dyDescent="0.35">
      <c r="A5" s="11"/>
      <c r="B5" s="68" t="s">
        <v>100</v>
      </c>
      <c r="C5" s="68"/>
      <c r="D5" s="68"/>
    </row>
    <row r="6" spans="1:4" x14ac:dyDescent="0.35">
      <c r="A6" s="12" t="s">
        <v>44</v>
      </c>
      <c r="B6" s="63" t="s">
        <v>96</v>
      </c>
      <c r="C6" s="63" t="s">
        <v>97</v>
      </c>
      <c r="D6" s="63" t="s">
        <v>0</v>
      </c>
    </row>
    <row r="7" spans="1:4" x14ac:dyDescent="0.35">
      <c r="A7" s="13" t="s">
        <v>65</v>
      </c>
      <c r="B7" s="21"/>
      <c r="C7" s="21"/>
      <c r="D7" s="21"/>
    </row>
    <row r="8" spans="1:4" x14ac:dyDescent="0.35">
      <c r="A8" s="19" t="s">
        <v>21</v>
      </c>
      <c r="B8" s="21">
        <v>57.322044301259901</v>
      </c>
      <c r="C8" s="21">
        <v>62.672101769377498</v>
      </c>
      <c r="D8" s="21">
        <v>119.9941460706374</v>
      </c>
    </row>
    <row r="9" spans="1:4" x14ac:dyDescent="0.35">
      <c r="A9" s="19" t="s">
        <v>23</v>
      </c>
      <c r="B9" s="21">
        <v>44.149960897613568</v>
      </c>
      <c r="C9" s="21">
        <v>105.95990615427257</v>
      </c>
      <c r="D9" s="21">
        <v>150.10986705188614</v>
      </c>
    </row>
    <row r="10" spans="1:4" x14ac:dyDescent="0.35">
      <c r="A10" s="19" t="s">
        <v>66</v>
      </c>
      <c r="B10" s="21">
        <v>9.6908961396799818</v>
      </c>
      <c r="C10" s="21">
        <v>22.612090992586626</v>
      </c>
      <c r="D10" s="21">
        <v>32.302987132266608</v>
      </c>
    </row>
    <row r="11" spans="1:4" x14ac:dyDescent="0.35">
      <c r="A11" s="19" t="s">
        <v>24</v>
      </c>
      <c r="B11" s="21">
        <v>0</v>
      </c>
      <c r="C11" s="21">
        <v>0.47256799278411954</v>
      </c>
      <c r="D11" s="21">
        <v>0.47256799278411954</v>
      </c>
    </row>
    <row r="12" spans="1:4" x14ac:dyDescent="0.35">
      <c r="A12" s="19" t="s">
        <v>67</v>
      </c>
      <c r="B12" s="21">
        <v>64.955826436180686</v>
      </c>
      <c r="C12" s="21">
        <v>13.67491082866961</v>
      </c>
      <c r="D12" s="21">
        <v>78.630737264850296</v>
      </c>
    </row>
    <row r="13" spans="1:4" x14ac:dyDescent="0.35">
      <c r="A13" s="19" t="s">
        <v>27</v>
      </c>
      <c r="B13" s="21">
        <v>179.72205618308513</v>
      </c>
      <c r="C13" s="21">
        <v>179.72205618308513</v>
      </c>
      <c r="D13" s="21">
        <v>359.44411236617026</v>
      </c>
    </row>
    <row r="14" spans="1:4" x14ac:dyDescent="0.35">
      <c r="A14" s="19" t="s">
        <v>29</v>
      </c>
      <c r="B14" s="21">
        <v>126.98279437800377</v>
      </c>
      <c r="C14" s="21">
        <v>100.24957450895036</v>
      </c>
      <c r="D14" s="21">
        <v>227.23236888695413</v>
      </c>
    </row>
    <row r="15" spans="1:4" x14ac:dyDescent="0.35">
      <c r="A15" s="19" t="s">
        <v>30</v>
      </c>
      <c r="B15" s="21">
        <v>20.6507273069329</v>
      </c>
      <c r="C15" s="21">
        <v>25.813409133666127</v>
      </c>
      <c r="D15" s="21">
        <v>46.464136440599027</v>
      </c>
    </row>
    <row r="16" spans="1:4" x14ac:dyDescent="0.35">
      <c r="A16" s="19" t="s">
        <v>31</v>
      </c>
      <c r="B16" s="21">
        <v>0</v>
      </c>
      <c r="C16" s="21">
        <v>0.74301518004720291</v>
      </c>
      <c r="D16" s="21">
        <v>0.74301518004720291</v>
      </c>
    </row>
    <row r="17" spans="1:4" x14ac:dyDescent="0.35">
      <c r="A17" s="19" t="s">
        <v>32</v>
      </c>
      <c r="B17" s="21">
        <v>0</v>
      </c>
      <c r="C17" s="21">
        <v>3.2717742089172979</v>
      </c>
      <c r="D17" s="21">
        <v>3.2717742089172979</v>
      </c>
    </row>
    <row r="18" spans="1:4" x14ac:dyDescent="0.35">
      <c r="A18" s="19" t="s">
        <v>68</v>
      </c>
      <c r="B18" s="21">
        <v>42.506415437234381</v>
      </c>
      <c r="C18" s="21">
        <v>114.36249867636869</v>
      </c>
      <c r="D18" s="21">
        <v>156.86891411360307</v>
      </c>
    </row>
    <row r="19" spans="1:4" x14ac:dyDescent="0.35">
      <c r="A19" s="19" t="s">
        <v>35</v>
      </c>
      <c r="B19" s="21">
        <v>1.2667864103095114</v>
      </c>
      <c r="C19" s="21">
        <v>1.399137229297073</v>
      </c>
      <c r="D19" s="21">
        <v>2.6659236396065844</v>
      </c>
    </row>
    <row r="20" spans="1:4" x14ac:dyDescent="0.35">
      <c r="A20" s="19" t="s">
        <v>36</v>
      </c>
      <c r="B20" s="21">
        <v>0</v>
      </c>
      <c r="C20" s="21">
        <v>32.627311214829071</v>
      </c>
      <c r="D20" s="21">
        <v>32.627311214829071</v>
      </c>
    </row>
    <row r="21" spans="1:4" x14ac:dyDescent="0.35">
      <c r="A21" s="25" t="s">
        <v>0</v>
      </c>
      <c r="B21" s="59">
        <v>547.24750749029965</v>
      </c>
      <c r="C21" s="59">
        <v>663.58035407285138</v>
      </c>
      <c r="D21" s="59">
        <v>1210.8278615631511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showGridLines="0" tabSelected="1" zoomScaleNormal="100" workbookViewId="0">
      <selection activeCell="A2" sqref="A2"/>
    </sheetView>
  </sheetViews>
  <sheetFormatPr defaultColWidth="9" defaultRowHeight="14.5" x14ac:dyDescent="0.35"/>
  <cols>
    <col min="1" max="1" width="5.453125" style="8" customWidth="1"/>
    <col min="2" max="2" width="29.7265625" style="8" customWidth="1"/>
    <col min="3" max="3" width="29.81640625" style="8" customWidth="1"/>
    <col min="4" max="4" width="20.1796875" style="8" customWidth="1"/>
    <col min="5" max="5" width="23.7265625" style="8" customWidth="1"/>
    <col min="6" max="6" width="18.54296875" style="8" customWidth="1"/>
    <col min="7" max="16384" width="9" style="8"/>
  </cols>
  <sheetData>
    <row r="1" spans="1:8" ht="63" customHeight="1" x14ac:dyDescent="0.35"/>
    <row r="2" spans="1:8" ht="26.25" customHeight="1" x14ac:dyDescent="0.6">
      <c r="A2" s="2" t="s">
        <v>101</v>
      </c>
    </row>
    <row r="3" spans="1:8" ht="42" customHeight="1" x14ac:dyDescent="0.35">
      <c r="A3" s="35"/>
      <c r="B3" s="36"/>
      <c r="C3" s="64" t="s">
        <v>71</v>
      </c>
      <c r="D3" s="64" t="s">
        <v>72</v>
      </c>
      <c r="E3" s="64" t="s">
        <v>73</v>
      </c>
      <c r="F3" s="65" t="s">
        <v>74</v>
      </c>
    </row>
    <row r="4" spans="1:8" x14ac:dyDescent="0.35">
      <c r="A4" s="37"/>
      <c r="B4" s="38"/>
      <c r="C4" s="66" t="s">
        <v>75</v>
      </c>
      <c r="D4" s="70" t="s">
        <v>76</v>
      </c>
      <c r="E4" s="70"/>
      <c r="F4" s="67" t="s">
        <v>77</v>
      </c>
    </row>
    <row r="5" spans="1:8" x14ac:dyDescent="0.35">
      <c r="A5" s="71" t="s">
        <v>11</v>
      </c>
      <c r="B5" s="39" t="s">
        <v>78</v>
      </c>
      <c r="C5" s="40"/>
      <c r="D5" s="40">
        <v>148.26001559630214</v>
      </c>
      <c r="E5" s="40">
        <v>163.87115982236739</v>
      </c>
      <c r="F5" s="41">
        <v>2.7342487936518438</v>
      </c>
      <c r="G5" s="42"/>
      <c r="H5" s="42"/>
    </row>
    <row r="6" spans="1:8" x14ac:dyDescent="0.35">
      <c r="A6" s="72"/>
      <c r="B6" s="39" t="s">
        <v>87</v>
      </c>
      <c r="C6" s="40"/>
      <c r="D6" s="40">
        <v>59.362455641940755</v>
      </c>
      <c r="E6" s="40">
        <v>65.782949889087476</v>
      </c>
      <c r="F6" s="41">
        <v>1.3715040996485457</v>
      </c>
      <c r="G6" s="42"/>
      <c r="H6" s="42"/>
    </row>
    <row r="7" spans="1:8" x14ac:dyDescent="0.35">
      <c r="A7" s="72"/>
      <c r="B7" s="39" t="s">
        <v>79</v>
      </c>
      <c r="C7" s="40"/>
      <c r="D7" s="40">
        <v>201.96576873631324</v>
      </c>
      <c r="E7" s="40">
        <v>224.18129484549368</v>
      </c>
      <c r="F7" s="41">
        <v>4.2431468053205359</v>
      </c>
      <c r="G7" s="42"/>
      <c r="H7" s="42"/>
    </row>
    <row r="8" spans="1:8" x14ac:dyDescent="0.35">
      <c r="A8" s="72"/>
      <c r="B8" s="39" t="s">
        <v>80</v>
      </c>
      <c r="C8" s="40"/>
      <c r="D8" s="40">
        <v>1236.3923313902037</v>
      </c>
      <c r="E8" s="40">
        <v>1356.4799507487805</v>
      </c>
      <c r="F8" s="41">
        <v>15.944633895469682</v>
      </c>
      <c r="G8" s="42"/>
      <c r="H8" s="42"/>
    </row>
    <row r="9" spans="1:8" x14ac:dyDescent="0.35">
      <c r="A9" s="72"/>
      <c r="B9" s="39" t="s">
        <v>88</v>
      </c>
      <c r="C9" s="40"/>
      <c r="D9" s="40">
        <v>63.934343825844984</v>
      </c>
      <c r="E9" s="40">
        <v>70.535630924207169</v>
      </c>
      <c r="F9" s="41">
        <v>1.078916971972548</v>
      </c>
      <c r="G9" s="42"/>
      <c r="H9" s="42"/>
    </row>
    <row r="10" spans="1:8" x14ac:dyDescent="0.35">
      <c r="A10" s="72"/>
      <c r="B10" s="39" t="s">
        <v>89</v>
      </c>
      <c r="C10" s="40"/>
      <c r="D10" s="40">
        <v>65.943456045236474</v>
      </c>
      <c r="E10" s="40">
        <v>73.502723436989058</v>
      </c>
      <c r="F10" s="41">
        <v>1.3666027961502205</v>
      </c>
      <c r="G10" s="42"/>
      <c r="H10" s="42"/>
    </row>
    <row r="11" spans="1:8" x14ac:dyDescent="0.35">
      <c r="A11" s="72"/>
      <c r="B11" s="39" t="s">
        <v>81</v>
      </c>
      <c r="C11" s="40"/>
      <c r="D11" s="40">
        <v>144.67360460641538</v>
      </c>
      <c r="E11" s="40">
        <v>160.87029018346732</v>
      </c>
      <c r="F11" s="41">
        <v>2.5328861591863294</v>
      </c>
      <c r="G11" s="42"/>
      <c r="H11" s="42"/>
    </row>
    <row r="12" spans="1:8" x14ac:dyDescent="0.35">
      <c r="A12" s="72"/>
      <c r="B12" s="39" t="s">
        <v>90</v>
      </c>
      <c r="C12" s="40"/>
      <c r="D12" s="40">
        <v>32.599785823190629</v>
      </c>
      <c r="E12" s="40">
        <v>36.045072567535485</v>
      </c>
      <c r="F12" s="41">
        <v>0.60656193291829785</v>
      </c>
      <c r="G12" s="42"/>
      <c r="H12" s="42"/>
    </row>
    <row r="13" spans="1:8" x14ac:dyDescent="0.35">
      <c r="A13" s="72"/>
      <c r="B13" s="39" t="s">
        <v>91</v>
      </c>
      <c r="C13" s="40"/>
      <c r="D13" s="40">
        <v>155.95291535205251</v>
      </c>
      <c r="E13" s="40">
        <v>173.8088444868857</v>
      </c>
      <c r="F13" s="41">
        <v>2.9050781553688449</v>
      </c>
      <c r="G13" s="42"/>
      <c r="H13" s="42"/>
    </row>
    <row r="14" spans="1:8" x14ac:dyDescent="0.35">
      <c r="A14" s="72"/>
      <c r="B14" s="39" t="s">
        <v>92</v>
      </c>
      <c r="C14" s="40"/>
      <c r="D14" s="40">
        <v>82.429297336809341</v>
      </c>
      <c r="E14" s="40">
        <v>92.700863764707449</v>
      </c>
      <c r="F14" s="41">
        <v>1.8914614658600095</v>
      </c>
      <c r="G14" s="42"/>
      <c r="H14" s="42"/>
    </row>
    <row r="15" spans="1:8" x14ac:dyDescent="0.35">
      <c r="A15" s="72"/>
      <c r="B15" s="53" t="s">
        <v>93</v>
      </c>
      <c r="C15" s="54"/>
      <c r="D15" s="54">
        <v>61.86002412357648</v>
      </c>
      <c r="E15" s="54">
        <v>69.44968691222914</v>
      </c>
      <c r="F15" s="55">
        <v>1.2108278615631511</v>
      </c>
      <c r="G15" s="42"/>
      <c r="H15" s="42"/>
    </row>
    <row r="16" spans="1:8" x14ac:dyDescent="0.35">
      <c r="A16" s="72"/>
      <c r="B16" s="39" t="s">
        <v>94</v>
      </c>
      <c r="C16" s="40"/>
      <c r="D16" s="40">
        <v>64.62200152211436</v>
      </c>
      <c r="E16" s="40">
        <v>69.771532418249819</v>
      </c>
      <c r="F16" s="41">
        <v>1.4038666749790505</v>
      </c>
      <c r="G16" s="42"/>
      <c r="H16" s="42"/>
    </row>
    <row r="17" spans="1:8" x14ac:dyDescent="0.35">
      <c r="A17" s="72"/>
      <c r="B17" s="43" t="s">
        <v>82</v>
      </c>
      <c r="C17" s="44"/>
      <c r="D17" s="44">
        <v>1081.6036686097964</v>
      </c>
      <c r="E17" s="44">
        <v>1200.5200492512197</v>
      </c>
      <c r="F17" s="45">
        <v>21.345101716619375</v>
      </c>
      <c r="H17" s="42"/>
    </row>
    <row r="18" spans="1:8" x14ac:dyDescent="0.35">
      <c r="A18" s="73"/>
      <c r="B18" s="46" t="s">
        <v>83</v>
      </c>
      <c r="C18" s="47"/>
      <c r="D18" s="47">
        <v>2317.9959999999992</v>
      </c>
      <c r="E18" s="47">
        <v>2557.0000000000005</v>
      </c>
      <c r="F18" s="48">
        <v>37.289735612089061</v>
      </c>
      <c r="H18" s="42"/>
    </row>
    <row r="19" spans="1:8" x14ac:dyDescent="0.35">
      <c r="A19" s="72" t="s">
        <v>12</v>
      </c>
      <c r="B19" s="39" t="s">
        <v>78</v>
      </c>
      <c r="C19" s="40"/>
      <c r="D19" s="40">
        <v>131.17754205025017</v>
      </c>
      <c r="E19" s="40">
        <v>164.63125334094744</v>
      </c>
      <c r="F19" s="41">
        <v>1.2011064801428091</v>
      </c>
      <c r="H19" s="42"/>
    </row>
    <row r="20" spans="1:8" x14ac:dyDescent="0.35">
      <c r="A20" s="72"/>
      <c r="B20" s="39" t="s">
        <v>87</v>
      </c>
      <c r="C20" s="40"/>
      <c r="D20" s="40">
        <v>52.155934900634634</v>
      </c>
      <c r="E20" s="40">
        <v>65.427176798214305</v>
      </c>
      <c r="F20" s="41">
        <v>0.48399392588348278</v>
      </c>
      <c r="H20" s="42"/>
    </row>
    <row r="21" spans="1:8" x14ac:dyDescent="0.35">
      <c r="A21" s="72"/>
      <c r="B21" s="39" t="s">
        <v>79</v>
      </c>
      <c r="C21" s="40"/>
      <c r="D21" s="40">
        <v>172.83987843025815</v>
      </c>
      <c r="E21" s="40">
        <v>216.71068431524529</v>
      </c>
      <c r="F21" s="41">
        <v>1.5602084971626524</v>
      </c>
      <c r="H21" s="42"/>
    </row>
    <row r="22" spans="1:8" x14ac:dyDescent="0.35">
      <c r="A22" s="72"/>
      <c r="B22" s="39" t="s">
        <v>80</v>
      </c>
      <c r="C22" s="40"/>
      <c r="D22" s="40">
        <v>705.38455550868218</v>
      </c>
      <c r="E22" s="40">
        <v>884.95663798341013</v>
      </c>
      <c r="F22" s="41">
        <v>6.2191239115474097</v>
      </c>
      <c r="H22" s="42"/>
    </row>
    <row r="23" spans="1:8" x14ac:dyDescent="0.35">
      <c r="A23" s="72"/>
      <c r="B23" s="39" t="s">
        <v>88</v>
      </c>
      <c r="C23" s="40"/>
      <c r="D23" s="40">
        <v>61.863227090656039</v>
      </c>
      <c r="E23" s="40">
        <v>77.566261577440457</v>
      </c>
      <c r="F23" s="41">
        <v>0.57044670191479729</v>
      </c>
      <c r="H23" s="42"/>
    </row>
    <row r="24" spans="1:8" x14ac:dyDescent="0.35">
      <c r="A24" s="72"/>
      <c r="B24" s="39" t="s">
        <v>89</v>
      </c>
      <c r="C24" s="40"/>
      <c r="D24" s="40">
        <v>57.359352098122045</v>
      </c>
      <c r="E24" s="40">
        <v>71.963543188906684</v>
      </c>
      <c r="F24" s="41">
        <v>0.52037344512079853</v>
      </c>
      <c r="H24" s="42"/>
    </row>
    <row r="25" spans="1:8" x14ac:dyDescent="0.35">
      <c r="A25" s="72"/>
      <c r="B25" s="39" t="s">
        <v>81</v>
      </c>
      <c r="C25" s="40"/>
      <c r="D25" s="40">
        <v>102.84329366388697</v>
      </c>
      <c r="E25" s="40">
        <v>129.03128600422733</v>
      </c>
      <c r="F25" s="41">
        <v>0.94723313914284923</v>
      </c>
      <c r="H25" s="42"/>
    </row>
    <row r="26" spans="1:8" x14ac:dyDescent="0.35">
      <c r="A26" s="72"/>
      <c r="B26" s="39" t="s">
        <v>90</v>
      </c>
      <c r="C26" s="40"/>
      <c r="D26" s="40">
        <v>28.37782066516974</v>
      </c>
      <c r="E26" s="40">
        <v>35.620001221277917</v>
      </c>
      <c r="F26" s="41">
        <v>0.25571987644784566</v>
      </c>
      <c r="H26" s="42"/>
    </row>
    <row r="27" spans="1:8" x14ac:dyDescent="0.35">
      <c r="A27" s="72"/>
      <c r="B27" s="39" t="s">
        <v>91</v>
      </c>
      <c r="C27" s="40"/>
      <c r="D27" s="40">
        <v>119.04415513326762</v>
      </c>
      <c r="E27" s="40">
        <v>149.25080028143964</v>
      </c>
      <c r="F27" s="41">
        <v>1.076334207668161</v>
      </c>
      <c r="H27" s="49"/>
    </row>
    <row r="28" spans="1:8" x14ac:dyDescent="0.35">
      <c r="A28" s="72"/>
      <c r="B28" s="39" t="s">
        <v>92</v>
      </c>
      <c r="C28" s="40"/>
      <c r="D28" s="40">
        <v>79.738761340152323</v>
      </c>
      <c r="E28" s="40">
        <v>100.02965723871468</v>
      </c>
      <c r="F28" s="41">
        <v>0.73464492280968541</v>
      </c>
      <c r="H28" s="49"/>
    </row>
    <row r="29" spans="1:8" x14ac:dyDescent="0.35">
      <c r="A29" s="72"/>
      <c r="B29" s="53" t="s">
        <v>93</v>
      </c>
      <c r="C29" s="54"/>
      <c r="D29" s="54">
        <v>37.627181709432435</v>
      </c>
      <c r="E29" s="54">
        <v>47.214639119038118</v>
      </c>
      <c r="F29" s="55">
        <v>0.33961289858936933</v>
      </c>
      <c r="H29" s="49"/>
    </row>
    <row r="30" spans="1:8" x14ac:dyDescent="0.35">
      <c r="A30" s="72"/>
      <c r="B30" s="39" t="s">
        <v>94</v>
      </c>
      <c r="C30" s="40"/>
      <c r="D30" s="40">
        <v>56.46053787803357</v>
      </c>
      <c r="E30" s="40">
        <v>70.742468674694052</v>
      </c>
      <c r="F30" s="41">
        <v>0.51203868019968513</v>
      </c>
      <c r="H30" s="49"/>
    </row>
    <row r="31" spans="1:8" x14ac:dyDescent="0.35">
      <c r="A31" s="72"/>
      <c r="B31" s="50" t="s">
        <v>84</v>
      </c>
      <c r="C31" s="51"/>
      <c r="D31" s="40">
        <v>528.22775953145401</v>
      </c>
      <c r="E31" s="40">
        <v>662.95559025644388</v>
      </c>
      <c r="F31" s="41">
        <v>4.7894277012813902</v>
      </c>
    </row>
    <row r="32" spans="1:8" x14ac:dyDescent="0.35">
      <c r="A32" s="72"/>
      <c r="B32" s="43" t="s">
        <v>82</v>
      </c>
      <c r="C32" s="44"/>
      <c r="D32" s="44">
        <v>1427.7154444913178</v>
      </c>
      <c r="E32" s="44">
        <v>1791.1433620165899</v>
      </c>
      <c r="F32" s="45">
        <v>12.991140476363526</v>
      </c>
    </row>
    <row r="33" spans="1:6" x14ac:dyDescent="0.35">
      <c r="A33" s="73"/>
      <c r="B33" s="46" t="s">
        <v>83</v>
      </c>
      <c r="C33" s="47"/>
      <c r="D33" s="47">
        <v>2133.1</v>
      </c>
      <c r="E33" s="47">
        <v>2676.1</v>
      </c>
      <c r="F33" s="48">
        <v>19.210264387910936</v>
      </c>
    </row>
    <row r="34" spans="1:6" x14ac:dyDescent="0.35">
      <c r="A34" s="71" t="s">
        <v>13</v>
      </c>
      <c r="B34" s="39" t="s">
        <v>78</v>
      </c>
      <c r="C34" s="40">
        <v>542.21449982526394</v>
      </c>
      <c r="D34" s="40">
        <v>279.43755764655231</v>
      </c>
      <c r="E34" s="40">
        <v>328.50241316331483</v>
      </c>
      <c r="F34" s="41">
        <v>3.9353552737946531</v>
      </c>
    </row>
    <row r="35" spans="1:6" x14ac:dyDescent="0.35">
      <c r="A35" s="72"/>
      <c r="B35" s="39" t="s">
        <v>87</v>
      </c>
      <c r="C35" s="40">
        <v>206.22763018013529</v>
      </c>
      <c r="D35" s="40">
        <v>111.51839054257539</v>
      </c>
      <c r="E35" s="40">
        <v>131.21012668730179</v>
      </c>
      <c r="F35" s="41">
        <v>1.8554980255320284</v>
      </c>
    </row>
    <row r="36" spans="1:6" x14ac:dyDescent="0.35">
      <c r="A36" s="72"/>
      <c r="B36" s="39" t="s">
        <v>79</v>
      </c>
      <c r="C36" s="40">
        <v>751.29831822430845</v>
      </c>
      <c r="D36" s="40">
        <v>374.80564716657136</v>
      </c>
      <c r="E36" s="40">
        <v>440.89197916073897</v>
      </c>
      <c r="F36" s="41">
        <v>5.8033553024831885</v>
      </c>
    </row>
    <row r="37" spans="1:6" x14ac:dyDescent="0.35">
      <c r="A37" s="72"/>
      <c r="B37" s="39" t="s">
        <v>80</v>
      </c>
      <c r="C37" s="40">
        <v>2365.3420819118378</v>
      </c>
      <c r="D37" s="40">
        <v>1941.776886898886</v>
      </c>
      <c r="E37" s="40">
        <v>2241.4365887321906</v>
      </c>
      <c r="F37" s="41">
        <v>22.163757807017092</v>
      </c>
    </row>
    <row r="38" spans="1:6" x14ac:dyDescent="0.35">
      <c r="A38" s="72"/>
      <c r="B38" s="39" t="s">
        <v>88</v>
      </c>
      <c r="C38" s="40">
        <v>277.5326467161799</v>
      </c>
      <c r="D38" s="40">
        <v>125.79757091650103</v>
      </c>
      <c r="E38" s="40">
        <v>148.10189250164763</v>
      </c>
      <c r="F38" s="41">
        <v>1.6493636738873452</v>
      </c>
    </row>
    <row r="39" spans="1:6" x14ac:dyDescent="0.35">
      <c r="A39" s="72"/>
      <c r="B39" s="39" t="s">
        <v>89</v>
      </c>
      <c r="C39" s="40">
        <v>254.35759379184401</v>
      </c>
      <c r="D39" s="40">
        <v>123.30280814335852</v>
      </c>
      <c r="E39" s="40">
        <v>145.46626662589574</v>
      </c>
      <c r="F39" s="41">
        <v>1.8869762412710189</v>
      </c>
    </row>
    <row r="40" spans="1:6" x14ac:dyDescent="0.35">
      <c r="A40" s="72"/>
      <c r="B40" s="39" t="s">
        <v>81</v>
      </c>
      <c r="C40" s="40">
        <v>523.12893736028389</v>
      </c>
      <c r="D40" s="40">
        <v>247.51689827030236</v>
      </c>
      <c r="E40" s="40">
        <v>289.90157618769467</v>
      </c>
      <c r="F40" s="41">
        <v>3.4801192983291784</v>
      </c>
    </row>
    <row r="41" spans="1:6" x14ac:dyDescent="0.35">
      <c r="A41" s="72"/>
      <c r="B41" s="39" t="s">
        <v>90</v>
      </c>
      <c r="C41" s="40">
        <v>136.80299356290752</v>
      </c>
      <c r="D41" s="40">
        <v>60.977606488360365</v>
      </c>
      <c r="E41" s="40">
        <v>71.665073788813402</v>
      </c>
      <c r="F41" s="41">
        <v>0.86228180936614351</v>
      </c>
    </row>
    <row r="42" spans="1:6" x14ac:dyDescent="0.35">
      <c r="A42" s="72"/>
      <c r="B42" s="39" t="s">
        <v>91</v>
      </c>
      <c r="C42" s="40">
        <v>525.53963969287531</v>
      </c>
      <c r="D42" s="40">
        <v>274.99707048532014</v>
      </c>
      <c r="E42" s="40">
        <v>323.05964476832537</v>
      </c>
      <c r="F42" s="41">
        <v>3.981412363037006</v>
      </c>
    </row>
    <row r="43" spans="1:6" x14ac:dyDescent="0.35">
      <c r="A43" s="72"/>
      <c r="B43" s="39" t="s">
        <v>92</v>
      </c>
      <c r="C43" s="40">
        <v>360.4629648776903</v>
      </c>
      <c r="D43" s="40">
        <v>162.16805867696166</v>
      </c>
      <c r="E43" s="40">
        <v>192.73052100342213</v>
      </c>
      <c r="F43" s="41">
        <v>2.6261063886696947</v>
      </c>
    </row>
    <row r="44" spans="1:6" x14ac:dyDescent="0.35">
      <c r="A44" s="72"/>
      <c r="B44" s="53" t="s">
        <v>93</v>
      </c>
      <c r="C44" s="54">
        <v>195.63969230302081</v>
      </c>
      <c r="D44" s="54">
        <v>99.487205833008915</v>
      </c>
      <c r="E44" s="54">
        <v>116.66432603126725</v>
      </c>
      <c r="F44" s="55">
        <v>1.5504407601525205</v>
      </c>
    </row>
    <row r="45" spans="1:6" x14ac:dyDescent="0.35">
      <c r="A45" s="72"/>
      <c r="B45" s="50" t="s">
        <v>94</v>
      </c>
      <c r="C45" s="40">
        <v>227.28000155365373</v>
      </c>
      <c r="D45" s="40">
        <v>121.08253940014794</v>
      </c>
      <c r="E45" s="40">
        <v>140.51400109294389</v>
      </c>
      <c r="F45" s="41">
        <v>1.9159053551787357</v>
      </c>
    </row>
    <row r="46" spans="1:6" x14ac:dyDescent="0.35">
      <c r="A46" s="72"/>
      <c r="B46" s="50" t="s">
        <v>84</v>
      </c>
      <c r="C46" s="40">
        <v>0</v>
      </c>
      <c r="D46" s="40">
        <v>528.22775953145401</v>
      </c>
      <c r="E46" s="40">
        <v>662.95559025644388</v>
      </c>
      <c r="F46" s="41">
        <v>4.7894277012813902</v>
      </c>
    </row>
    <row r="47" spans="1:6" x14ac:dyDescent="0.35">
      <c r="A47" s="72"/>
      <c r="B47" s="43" t="s">
        <v>82</v>
      </c>
      <c r="C47" s="44">
        <v>4000.4849180881629</v>
      </c>
      <c r="D47" s="44">
        <v>2509.319113101114</v>
      </c>
      <c r="E47" s="44">
        <v>2991.6634112678098</v>
      </c>
      <c r="F47" s="45">
        <v>34.336242192982901</v>
      </c>
    </row>
    <row r="48" spans="1:6" x14ac:dyDescent="0.35">
      <c r="A48" s="73"/>
      <c r="B48" s="46" t="s">
        <v>83</v>
      </c>
      <c r="C48" s="47">
        <v>6365.8270000000011</v>
      </c>
      <c r="D48" s="47">
        <v>4451.0959999999995</v>
      </c>
      <c r="E48" s="47">
        <v>5233.0999999999985</v>
      </c>
      <c r="F48" s="48">
        <v>56.5</v>
      </c>
    </row>
    <row r="49" spans="1:1" x14ac:dyDescent="0.35">
      <c r="A49" s="52" t="s">
        <v>95</v>
      </c>
    </row>
    <row r="50" spans="1:1" x14ac:dyDescent="0.35">
      <c r="A50" s="52"/>
    </row>
  </sheetData>
  <mergeCells count="4">
    <mergeCell ref="D4:E4"/>
    <mergeCell ref="A5:A18"/>
    <mergeCell ref="A19:A33"/>
    <mergeCell ref="A34:A48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HUB02-358-15997</_dlc_DocId>
    <_dlc_DocIdUrl xmlns="52d2b1bf-f310-45e2-aba7-632ee969a559">
      <Url>http://thehub/ws/co/sra/_layouts/15/DocIdRedir.aspx?ID=HUB02-358-15997</Url>
      <Description>HUB02-358-15997</Description>
    </_dlc_DocIdUrl>
  </documentManagement>
</p:properties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infopath/2007/PartnerControls"/>
    <ds:schemaRef ds:uri="2124141f-bf93-4eca-8662-34a4511e35c8"/>
    <ds:schemaRef ds:uri="http://schemas.microsoft.com/office/2006/documentManagement/types"/>
    <ds:schemaRef ds:uri="http://www.w3.org/XML/1998/namespace"/>
    <ds:schemaRef ds:uri="52d2b1bf-f310-45e2-aba7-632ee969a559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E1116F0-F892-4C26-9689-CD0492F2E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2022-07-25T04:33:32Z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</Properties>
</file>