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F64D8BB9-DBC4-436D-9277-E94A6C342C97}" xr6:coauthVersionLast="47" xr6:coauthVersionMax="47" xr10:uidLastSave="{00000000-0000-0000-0000-000000000000}"/>
  <bookViews>
    <workbookView xWindow="8930" yWindow="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</calcChain>
</file>

<file path=xl/sharedStrings.xml><?xml version="1.0" encoding="utf-8"?>
<sst xmlns="http://schemas.openxmlformats.org/spreadsheetml/2006/main" count="164" uniqueCount="105">
  <si>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</si>
  <si>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</si>
  <si>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</si>
  <si>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</si>
  <si>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</si>
  <si>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</si>
  <si>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</si>
  <si>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</si>
  <si>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</si>
  <si>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</si>
  <si>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</si>
  <si>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</si>
  <si>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</si>
  <si>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</si>
  <si>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</si>
  <si>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</si>
  <si>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</si>
  <si>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</si>
  <si>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</si>
  <si>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</si>
  <si>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</si>
  <si>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</si>
  <si>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</si>
  <si>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</si>
  <si>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</si>
  <si>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</si>
  <si>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</si>
  <si>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</si>
  <si>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</si>
  <si>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</si>
  <si>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</si>
  <si>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</si>
  <si>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</si>
  <si>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</si>
  <si>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</si>
  <si>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</si>
  <si>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</si>
  <si>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</si>
  <si>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</si>
  <si>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</si>
  <si>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</si>
  <si>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</si>
  <si>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</si>
  <si>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</si>
  <si>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</si>
  <si>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</si>
  <si>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</si>
  <si>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</si>
  <si>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</si>
  <si>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</si>
  <si>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</si>
  <si>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</si>
  <si>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</si>
  <si>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</si>
  <si>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</si>
  <si>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</si>
  <si>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</si>
  <si>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</si>
  <si>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</si>
  <si>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</si>
  <si>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</si>
  <si>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</si>
  <si>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</si>
  <si>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</si>
  <si>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</si>
  <si>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</si>
  <si>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</si>
  <si>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</si>
  <si>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</si>
  <si>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</si>
  <si>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SOUTH AUSTRALIA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</si>
  <si>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</si>
  <si>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</si>
  <si>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</si>
  <si>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</si>
  <si>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</si>
  <si>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</si>
  <si>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</si>
  <si>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Limestone Coast</t>
  </si>
  <si>
    <t>Fleurieu Peninsula</t>
  </si>
  <si>
    <t>Adelaide</t>
  </si>
  <si>
    <t>Flinders Ranges and Outback</t>
  </si>
  <si>
    <t>Regional SA</t>
  </si>
  <si>
    <t>Total SA</t>
  </si>
  <si>
    <t>Rest of Australia (SA)</t>
  </si>
  <si>
    <t>2018–19</t>
  </si>
  <si>
    <t>2019–20</t>
  </si>
  <si>
    <t>Murray River, Lakes and Coorong</t>
  </si>
  <si>
    <t>Barossa</t>
  </si>
  <si>
    <t>Riverland</t>
  </si>
  <si>
    <t>Clare Valley</t>
  </si>
  <si>
    <t>Eyre Peninsula</t>
  </si>
  <si>
    <t>Yorke Peninsula</t>
  </si>
  <si>
    <t>Kangaroo Island</t>
  </si>
  <si>
    <t>Adelaide Hills</t>
  </si>
  <si>
    <t xml:space="preserve">* Note: the sum of regions may not add to total due to rounding </t>
  </si>
  <si>
    <t>Full -time</t>
  </si>
  <si>
    <t>Part-time</t>
  </si>
  <si>
    <t>2020–21</t>
  </si>
  <si>
    <t>2020-21</t>
  </si>
  <si>
    <t>2020–21 (NUMBER)</t>
  </si>
  <si>
    <r>
      <t>SOUTH AUSTRALIA, 2020</t>
    </r>
    <r>
      <rPr>
        <b/>
        <sz val="20"/>
        <color theme="6" tint="-0.499984740745262"/>
        <rFont val="Calibri"/>
        <family val="2"/>
      </rPr>
      <t>–21*</t>
    </r>
  </si>
  <si>
    <t>* 2008-09 to 2018-19 results have been smoothed by taking three year average. 2019-20 and 2020-21 results are unsmoothed</t>
  </si>
  <si>
    <t>BAROSSA*</t>
  </si>
  <si>
    <t>BAROSSA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</si>
</sst>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6" applyNumberFormat="0" applyBorder="0" applyProtection="0">
      <alignment horizontal="left" vertical="center"/>
    </xf>
    <xf numFmtId="165" fontId="10" fillId="0" borderId="7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4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6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168" fontId="0" fillId="0" borderId="4" xfId="0" applyNumberFormat="1" applyFont="1" applyBorder="1"/>
    <xf numFmtId="0" fontId="12" fillId="0" borderId="5" xfId="0" applyFont="1" applyFill="1" applyBorder="1" applyAlignment="1">
      <alignment horizontal="left" vertical="center" indent="1"/>
    </xf>
    <xf numFmtId="0" fontId="13" fillId="0" borderId="5" xfId="0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0" fontId="0" fillId="0" borderId="0" xfId="0" applyFill="1"/>
    <xf numFmtId="164" fontId="21" fillId="0" borderId="0" xfId="1" applyNumberFormat="1" applyFont="1" applyFill="1" applyBorder="1" applyAlignment="1">
      <alignment horizontal="left" vertical="center" wrapText="1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4" xfId="0" applyNumberFormat="1" applyBorder="1" applyAlignment="1">
      <alignment horizontal="right" vertical="center"/>
    </xf>
    <xf numFmtId="169" fontId="4" fillId="2" borderId="0" xfId="6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69" fontId="11" fillId="2" borderId="0" xfId="6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3047</xdr:colOff>
      <xdr:row>1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835396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25400</xdr:colOff>
      <xdr:row>0</xdr:row>
      <xdr:rowOff>539219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264149" cy="539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12700</xdr:colOff>
      <xdr:row>1</xdr:row>
      <xdr:rowOff>10095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045200" cy="543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0</xdr:row>
      <xdr:rowOff>808390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991600" cy="808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O19" sqref="O19:P19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103</v>
      </c>
    </row>
    <row r="3" spans="1:16" ht="15.5" x14ac:dyDescent="0.35">
      <c r="A3" s="1" t="s">
        <v>70</v>
      </c>
    </row>
    <row r="4" spans="1:16" ht="2.4" customHeight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7" t="s">
        <v>10</v>
      </c>
      <c r="M5" s="27" t="s">
        <v>69</v>
      </c>
      <c r="N5" s="34" t="s">
        <v>85</v>
      </c>
      <c r="O5" s="60" t="s">
        <v>86</v>
      </c>
      <c r="P5" s="61" t="s">
        <v>98</v>
      </c>
    </row>
    <row r="6" spans="1:16" x14ac:dyDescent="0.35">
      <c r="A6" s="4" t="s">
        <v>14</v>
      </c>
      <c r="B6" s="68" t="s">
        <v>15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x14ac:dyDescent="0.35">
      <c r="A7" s="16" t="s">
        <v>11</v>
      </c>
      <c r="B7" s="20"/>
      <c r="C7" s="20"/>
      <c r="D7" s="20">
        <v>41.648883519545514</v>
      </c>
      <c r="E7" s="20">
        <v>44.286193594160586</v>
      </c>
      <c r="F7" s="20">
        <v>46.049422345233154</v>
      </c>
      <c r="G7" s="20">
        <v>46.15940464251711</v>
      </c>
      <c r="H7" s="20">
        <v>45.851248641762169</v>
      </c>
      <c r="I7" s="20">
        <v>47.87510086925888</v>
      </c>
      <c r="J7" s="20">
        <v>52.871632274509523</v>
      </c>
      <c r="K7" s="20">
        <v>52.674174284906144</v>
      </c>
      <c r="L7" s="20">
        <v>57.774306558708012</v>
      </c>
      <c r="M7" s="20">
        <v>56.036321164197936</v>
      </c>
      <c r="N7" s="20">
        <v>61.80427091936437</v>
      </c>
      <c r="O7" s="20">
        <v>54.120254554211634</v>
      </c>
      <c r="P7" s="20">
        <v>63.934343825844984</v>
      </c>
    </row>
    <row r="8" spans="1:16" x14ac:dyDescent="0.35">
      <c r="A8" s="16" t="s">
        <v>12</v>
      </c>
      <c r="B8" s="20"/>
      <c r="C8" s="20"/>
      <c r="D8" s="20">
        <v>46.635257985476926</v>
      </c>
      <c r="E8" s="20">
        <v>48.00786650400314</v>
      </c>
      <c r="F8" s="20">
        <v>47.978840680947648</v>
      </c>
      <c r="G8" s="20">
        <v>47.997889173386831</v>
      </c>
      <c r="H8" s="20">
        <v>48.273334436119562</v>
      </c>
      <c r="I8" s="20">
        <v>50.848328377082929</v>
      </c>
      <c r="J8" s="20">
        <v>54.303015330769256</v>
      </c>
      <c r="K8" s="20">
        <v>51.824473260747105</v>
      </c>
      <c r="L8" s="20">
        <v>57.196574131965917</v>
      </c>
      <c r="M8" s="20">
        <v>56.826164677717635</v>
      </c>
      <c r="N8" s="20">
        <v>64.035753716498689</v>
      </c>
      <c r="O8" s="20">
        <v>52.148042949733899</v>
      </c>
      <c r="P8" s="20">
        <v>61.863227090656039</v>
      </c>
    </row>
    <row r="9" spans="1:16" x14ac:dyDescent="0.35">
      <c r="A9" s="17" t="s">
        <v>13</v>
      </c>
      <c r="B9" s="20"/>
      <c r="C9" s="20"/>
      <c r="D9" s="20">
        <v>88.284141505022433</v>
      </c>
      <c r="E9" s="20">
        <v>92.294060098163712</v>
      </c>
      <c r="F9" s="20">
        <v>94.028263026180795</v>
      </c>
      <c r="G9" s="20">
        <v>94.157293815903969</v>
      </c>
      <c r="H9" s="20">
        <v>94.124583077881724</v>
      </c>
      <c r="I9" s="20">
        <v>98.723429246341809</v>
      </c>
      <c r="J9" s="20">
        <v>107.17464760527878</v>
      </c>
      <c r="K9" s="20">
        <v>104.49864754565324</v>
      </c>
      <c r="L9" s="20">
        <v>114.97088069067394</v>
      </c>
      <c r="M9" s="20">
        <v>112.86248584191556</v>
      </c>
      <c r="N9" s="20">
        <v>125.84002463586306</v>
      </c>
      <c r="O9" s="20">
        <v>106.26829750394553</v>
      </c>
      <c r="P9" s="20">
        <v>125.79757091650103</v>
      </c>
    </row>
    <row r="10" spans="1:16" x14ac:dyDescent="0.35">
      <c r="A10" s="4" t="s">
        <v>46</v>
      </c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35">
      <c r="A11" s="16" t="s">
        <v>11</v>
      </c>
      <c r="B11" s="20"/>
      <c r="C11" s="20"/>
      <c r="D11" s="20">
        <v>44.385279039816425</v>
      </c>
      <c r="E11" s="20">
        <v>47.132109168942485</v>
      </c>
      <c r="F11" s="20">
        <v>49.030841133253283</v>
      </c>
      <c r="G11" s="20">
        <v>49.213481317331741</v>
      </c>
      <c r="H11" s="20">
        <v>48.828457672406302</v>
      </c>
      <c r="I11" s="20">
        <v>50.736190212686665</v>
      </c>
      <c r="J11" s="20">
        <v>56.278175337987904</v>
      </c>
      <c r="K11" s="20">
        <v>56.187696144550358</v>
      </c>
      <c r="L11" s="20">
        <v>61.434080114897654</v>
      </c>
      <c r="M11" s="20">
        <v>59.002019791460647</v>
      </c>
      <c r="N11" s="20">
        <v>64.779628033305428</v>
      </c>
      <c r="O11" s="20">
        <v>57.414244619637358</v>
      </c>
      <c r="P11" s="20">
        <v>70.535630924207169</v>
      </c>
    </row>
    <row r="12" spans="1:16" x14ac:dyDescent="0.35">
      <c r="A12" s="16" t="s">
        <v>12</v>
      </c>
      <c r="B12" s="20"/>
      <c r="C12" s="20"/>
      <c r="D12" s="20">
        <v>61.458781878185903</v>
      </c>
      <c r="E12" s="20">
        <v>62.974223963530051</v>
      </c>
      <c r="F12" s="20">
        <v>62.409215922906959</v>
      </c>
      <c r="G12" s="20">
        <v>62.419981192361625</v>
      </c>
      <c r="H12" s="20">
        <v>62.759825854581145</v>
      </c>
      <c r="I12" s="20">
        <v>65.981482165881502</v>
      </c>
      <c r="J12" s="20">
        <v>69.846146832417901</v>
      </c>
      <c r="K12" s="20">
        <v>66.442568864114264</v>
      </c>
      <c r="L12" s="20">
        <v>73.276821761557301</v>
      </c>
      <c r="M12" s="20">
        <v>73.307175988563557</v>
      </c>
      <c r="N12" s="20">
        <v>82.783420929541776</v>
      </c>
      <c r="O12" s="20">
        <v>67.094784037385097</v>
      </c>
      <c r="P12" s="20">
        <v>77.566261577440457</v>
      </c>
    </row>
    <row r="13" spans="1:16" x14ac:dyDescent="0.35">
      <c r="A13" s="17" t="s">
        <v>13</v>
      </c>
      <c r="B13" s="20"/>
      <c r="C13" s="20"/>
      <c r="D13" s="20">
        <v>105.84406091800234</v>
      </c>
      <c r="E13" s="20">
        <v>110.10633313247251</v>
      </c>
      <c r="F13" s="20">
        <v>111.44005705616026</v>
      </c>
      <c r="G13" s="20">
        <v>111.63346250969336</v>
      </c>
      <c r="H13" s="20">
        <v>111.58828352698744</v>
      </c>
      <c r="I13" s="20">
        <v>116.71767237856818</v>
      </c>
      <c r="J13" s="20">
        <v>126.12432217040582</v>
      </c>
      <c r="K13" s="20">
        <v>122.63026500866461</v>
      </c>
      <c r="L13" s="20">
        <v>134.71090187645495</v>
      </c>
      <c r="M13" s="20">
        <v>132.30919578002423</v>
      </c>
      <c r="N13" s="20">
        <v>147.5630489628472</v>
      </c>
      <c r="O13" s="20">
        <v>124.50902865702245</v>
      </c>
      <c r="P13" s="20">
        <v>148.10189250164763</v>
      </c>
    </row>
    <row r="14" spans="1:16" x14ac:dyDescent="0.35">
      <c r="A14" s="4" t="s">
        <v>17</v>
      </c>
      <c r="B14" s="69" t="s">
        <v>77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35">
      <c r="A15" s="16" t="s">
        <v>11</v>
      </c>
      <c r="B15" s="56"/>
      <c r="C15" s="56"/>
      <c r="D15" s="56">
        <v>0.75016250396308048</v>
      </c>
      <c r="E15" s="56">
        <v>0.76859070903562021</v>
      </c>
      <c r="F15" s="56">
        <v>0.77331813789944259</v>
      </c>
      <c r="G15" s="56">
        <v>0.75339208674215452</v>
      </c>
      <c r="H15" s="56">
        <v>0.72850175715736187</v>
      </c>
      <c r="I15" s="56">
        <v>0.73519637030898632</v>
      </c>
      <c r="J15" s="56">
        <v>0.78636856518947507</v>
      </c>
      <c r="K15" s="56">
        <v>0.76467493062381509</v>
      </c>
      <c r="L15" s="56">
        <v>0.83226090034710198</v>
      </c>
      <c r="M15" s="56">
        <v>0.80662494387469386</v>
      </c>
      <c r="N15" s="56">
        <v>0.87046488111506648</v>
      </c>
      <c r="O15" s="56">
        <v>0.83335173767388637</v>
      </c>
      <c r="P15" s="56">
        <v>1.078916971972548</v>
      </c>
    </row>
    <row r="16" spans="1:16" x14ac:dyDescent="0.35">
      <c r="A16" s="16" t="s">
        <v>12</v>
      </c>
      <c r="B16" s="56"/>
      <c r="C16" s="56"/>
      <c r="D16" s="56">
        <v>0.30906459999641345</v>
      </c>
      <c r="E16" s="56">
        <v>0.31859448560859843</v>
      </c>
      <c r="F16" s="56">
        <v>0.32113165869919991</v>
      </c>
      <c r="G16" s="56">
        <v>0.32080728479696857</v>
      </c>
      <c r="H16" s="56">
        <v>0.32302579668974979</v>
      </c>
      <c r="I16" s="56">
        <v>0.33903067932108488</v>
      </c>
      <c r="J16" s="56">
        <v>0.3630618601068229</v>
      </c>
      <c r="K16" s="56">
        <v>0.34677142828502588</v>
      </c>
      <c r="L16" s="56">
        <v>0.38329642535285613</v>
      </c>
      <c r="M16" s="56">
        <v>0.38122086904005964</v>
      </c>
      <c r="N16" s="56">
        <v>0.43089773927751712</v>
      </c>
      <c r="O16" s="56">
        <v>0.36024291776652612</v>
      </c>
      <c r="P16" s="56">
        <v>0.57044670191479729</v>
      </c>
    </row>
    <row r="17" spans="1:16" x14ac:dyDescent="0.35">
      <c r="A17" s="17" t="s">
        <v>13</v>
      </c>
      <c r="B17" s="56"/>
      <c r="C17" s="56"/>
      <c r="D17" s="56">
        <v>1.059227103959494</v>
      </c>
      <c r="E17" s="56">
        <v>1.0871851946442186</v>
      </c>
      <c r="F17" s="56">
        <v>1.0944497965986422</v>
      </c>
      <c r="G17" s="56">
        <v>1.0741993715391231</v>
      </c>
      <c r="H17" s="56">
        <v>1.0515275538471116</v>
      </c>
      <c r="I17" s="56">
        <v>1.074227049630071</v>
      </c>
      <c r="J17" s="56">
        <v>1.1494304252962977</v>
      </c>
      <c r="K17" s="56">
        <v>1.111446358908841</v>
      </c>
      <c r="L17" s="56">
        <v>1.2155573256999581</v>
      </c>
      <c r="M17" s="56">
        <v>1.1878458129147536</v>
      </c>
      <c r="N17" s="56">
        <v>1.3013626203925839</v>
      </c>
      <c r="O17" s="56">
        <v>1.1935946554404124</v>
      </c>
      <c r="P17" s="56">
        <v>1.6493636738873452</v>
      </c>
    </row>
    <row r="18" spans="1:16" x14ac:dyDescent="0.35">
      <c r="A18" s="4" t="s">
        <v>45</v>
      </c>
      <c r="B18" s="68" t="s">
        <v>18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35">
      <c r="A19" s="15" t="s">
        <v>19</v>
      </c>
      <c r="B19" s="20"/>
      <c r="C19" s="20"/>
      <c r="D19" s="20">
        <v>194.45780481957124</v>
      </c>
      <c r="E19" s="20">
        <v>200.5349384220757</v>
      </c>
      <c r="F19" s="20">
        <v>199.58328436481435</v>
      </c>
      <c r="G19" s="20">
        <v>198.61913604791124</v>
      </c>
      <c r="H19" s="20">
        <v>199.6854757400811</v>
      </c>
      <c r="I19" s="20">
        <v>211.04458726446333</v>
      </c>
      <c r="J19" s="20">
        <v>224.52428736050871</v>
      </c>
      <c r="K19" s="20">
        <v>212.52945315797754</v>
      </c>
      <c r="L19" s="20">
        <v>235.36407387061436</v>
      </c>
      <c r="M19" s="20">
        <v>234.08113186867629</v>
      </c>
      <c r="N19" s="20">
        <v>266.602654202922</v>
      </c>
      <c r="O19" s="20">
        <v>225.0015115018779</v>
      </c>
      <c r="P19" s="20">
        <v>277.5326467161799</v>
      </c>
    </row>
    <row r="20" spans="1:16" x14ac:dyDescent="0.35">
      <c r="A20" s="62" t="s">
        <v>102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36.90625" style="8" customWidth="1"/>
    <col min="2" max="2" width="32.26953125" style="8" customWidth="1"/>
    <col min="3" max="11" width="16.1796875" style="8" customWidth="1"/>
    <col min="12" max="16384" width="9.08984375" style="8"/>
  </cols>
  <sheetData>
    <row r="1" spans="1:2" ht="38.5" customHeight="1" x14ac:dyDescent="0.35"/>
    <row r="2" spans="1:2" ht="23.5" customHeight="1" x14ac:dyDescent="0.6">
      <c r="A2" s="2" t="s">
        <v>104</v>
      </c>
    </row>
    <row r="3" spans="1:2" ht="15.5" x14ac:dyDescent="0.35">
      <c r="A3" s="1" t="s">
        <v>70</v>
      </c>
    </row>
    <row r="4" spans="1:2" ht="1.75" customHeight="1" x14ac:dyDescent="0.35"/>
    <row r="5" spans="1:2" x14ac:dyDescent="0.35">
      <c r="A5" s="4" t="s">
        <v>45</v>
      </c>
      <c r="B5" s="63" t="s">
        <v>98</v>
      </c>
    </row>
    <row r="6" spans="1:2" x14ac:dyDescent="0.35">
      <c r="A6" s="18"/>
      <c r="B6" s="63" t="s">
        <v>20</v>
      </c>
    </row>
    <row r="7" spans="1:2" x14ac:dyDescent="0.35">
      <c r="A7" s="58" t="s">
        <v>47</v>
      </c>
    </row>
    <row r="8" spans="1:2" x14ac:dyDescent="0.35">
      <c r="A8" s="14" t="s">
        <v>48</v>
      </c>
      <c r="B8" s="22">
        <v>20.612210348043781</v>
      </c>
    </row>
    <row r="9" spans="1:2" x14ac:dyDescent="0.35">
      <c r="A9" s="14" t="s">
        <v>49</v>
      </c>
      <c r="B9" s="22">
        <v>2.8060303418820713</v>
      </c>
    </row>
    <row r="10" spans="1:2" x14ac:dyDescent="0.35">
      <c r="A10" s="14" t="s">
        <v>50</v>
      </c>
      <c r="B10" s="22">
        <v>54.276347698646788</v>
      </c>
    </row>
    <row r="11" spans="1:2" x14ac:dyDescent="0.35">
      <c r="A11" s="14" t="s">
        <v>51</v>
      </c>
      <c r="B11" s="22">
        <v>0.97931130650579878</v>
      </c>
    </row>
    <row r="12" spans="1:2" x14ac:dyDescent="0.35">
      <c r="A12" s="14" t="s">
        <v>52</v>
      </c>
      <c r="B12" s="22">
        <v>3.3876850826452776</v>
      </c>
    </row>
    <row r="13" spans="1:2" x14ac:dyDescent="0.35">
      <c r="A13" s="14" t="s">
        <v>53</v>
      </c>
      <c r="B13" s="22">
        <v>17.287506270034022</v>
      </c>
    </row>
    <row r="14" spans="1:2" x14ac:dyDescent="0.35">
      <c r="A14" s="14" t="s">
        <v>54</v>
      </c>
      <c r="B14" s="22">
        <v>5.1804356456132705</v>
      </c>
    </row>
    <row r="15" spans="1:2" x14ac:dyDescent="0.35">
      <c r="A15" s="14" t="s">
        <v>29</v>
      </c>
      <c r="B15" s="22">
        <v>27.700356363509826</v>
      </c>
    </row>
    <row r="16" spans="1:2" x14ac:dyDescent="0.35">
      <c r="A16" s="14" t="s">
        <v>55</v>
      </c>
      <c r="B16" s="22">
        <v>10.084299912156325</v>
      </c>
    </row>
    <row r="17" spans="1:2" x14ac:dyDescent="0.35">
      <c r="A17" s="14" t="s">
        <v>56</v>
      </c>
      <c r="B17" s="22">
        <v>0.77629563794401302</v>
      </c>
    </row>
    <row r="18" spans="1:2" x14ac:dyDescent="0.35">
      <c r="A18" s="14" t="s">
        <v>57</v>
      </c>
      <c r="B18" s="22">
        <v>49.258119578116236</v>
      </c>
    </row>
    <row r="19" spans="1:2" x14ac:dyDescent="0.35">
      <c r="A19" s="14" t="s">
        <v>58</v>
      </c>
      <c r="B19" s="22">
        <v>20.166024157394972</v>
      </c>
    </row>
    <row r="20" spans="1:2" x14ac:dyDescent="0.35">
      <c r="A20" s="14" t="s">
        <v>59</v>
      </c>
      <c r="B20" s="22">
        <v>19.278777909370113</v>
      </c>
    </row>
    <row r="21" spans="1:2" x14ac:dyDescent="0.35">
      <c r="A21" s="14" t="s">
        <v>60</v>
      </c>
      <c r="B21" s="22">
        <v>3.599022852639874</v>
      </c>
    </row>
    <row r="22" spans="1:2" ht="15" customHeight="1" x14ac:dyDescent="0.35">
      <c r="A22" s="14" t="s">
        <v>61</v>
      </c>
      <c r="B22" s="22">
        <v>31.700556684222541</v>
      </c>
    </row>
    <row r="23" spans="1:2" x14ac:dyDescent="0.35">
      <c r="A23" s="14" t="s">
        <v>62</v>
      </c>
      <c r="B23" s="22">
        <v>2.0257628821069442</v>
      </c>
    </row>
    <row r="24" spans="1:2" x14ac:dyDescent="0.35">
      <c r="A24" s="14" t="s">
        <v>63</v>
      </c>
      <c r="B24" s="22">
        <v>1.8875645235029253</v>
      </c>
    </row>
    <row r="25" spans="1:2" x14ac:dyDescent="0.35">
      <c r="A25" s="14" t="s">
        <v>64</v>
      </c>
      <c r="B25" s="22">
        <v>6.5263395218451246</v>
      </c>
    </row>
    <row r="26" spans="1:2" x14ac:dyDescent="0.35">
      <c r="A26" s="10" t="s">
        <v>43</v>
      </c>
      <c r="B26" s="57">
        <v>277.5326467161799</v>
      </c>
    </row>
    <row r="27" spans="1:2" x14ac:dyDescent="0.35">
      <c r="B27" s="2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3" sqref="A3"/>
    </sheetView>
  </sheetViews>
  <sheetFormatPr defaultRowHeight="14.5" x14ac:dyDescent="0.35"/>
  <cols>
    <col min="1" max="1" width="41.6328125" customWidth="1"/>
    <col min="2" max="2" width="33.36328125" customWidth="1"/>
    <col min="3" max="3" width="26.1796875" customWidth="1"/>
    <col min="4" max="11" width="38.1796875" customWidth="1"/>
  </cols>
  <sheetData>
    <row r="1" spans="1:2" ht="43" customHeight="1" x14ac:dyDescent="0.35"/>
    <row r="2" spans="1:2" s="3" customFormat="1" ht="24" customHeight="1" x14ac:dyDescent="0.6">
      <c r="A2" s="2" t="str">
        <f>Consumption!A2</f>
        <v>BAROSSA</v>
      </c>
    </row>
    <row r="3" spans="1:2" s="3" customFormat="1" ht="15.5" x14ac:dyDescent="0.35">
      <c r="A3" s="1" t="s">
        <v>70</v>
      </c>
    </row>
    <row r="4" spans="1:2" s="3" customFormat="1" ht="7.5" customHeight="1" x14ac:dyDescent="0.35"/>
    <row r="5" spans="1:2" s="3" customFormat="1" x14ac:dyDescent="0.35">
      <c r="A5" s="4"/>
      <c r="B5" s="63" t="s">
        <v>99</v>
      </c>
    </row>
    <row r="6" spans="1:2" s="3" customFormat="1" x14ac:dyDescent="0.35">
      <c r="A6" s="4" t="s">
        <v>14</v>
      </c>
      <c r="B6" s="63" t="s">
        <v>20</v>
      </c>
    </row>
    <row r="7" spans="1:2" x14ac:dyDescent="0.35">
      <c r="A7" s="13" t="s">
        <v>37</v>
      </c>
      <c r="B7" s="14"/>
    </row>
    <row r="8" spans="1:2" x14ac:dyDescent="0.35">
      <c r="A8" s="29" t="s">
        <v>21</v>
      </c>
      <c r="B8" s="28">
        <v>10.926173332512082</v>
      </c>
    </row>
    <row r="9" spans="1:2" x14ac:dyDescent="0.35">
      <c r="A9" s="29" t="s">
        <v>22</v>
      </c>
      <c r="B9" s="28">
        <v>0.34792264436759429</v>
      </c>
    </row>
    <row r="10" spans="1:2" x14ac:dyDescent="0.35">
      <c r="A10" s="29" t="s">
        <v>23</v>
      </c>
      <c r="B10" s="28">
        <v>8.6171367549489677</v>
      </c>
    </row>
    <row r="11" spans="1:2" x14ac:dyDescent="0.35">
      <c r="A11" s="29" t="s">
        <v>38</v>
      </c>
      <c r="B11" s="28">
        <v>5.3957306499891953</v>
      </c>
    </row>
    <row r="12" spans="1:2" x14ac:dyDescent="0.35">
      <c r="A12" s="29" t="s">
        <v>24</v>
      </c>
      <c r="B12" s="28">
        <v>0.13326610665720284</v>
      </c>
    </row>
    <row r="13" spans="1:2" x14ac:dyDescent="0.35">
      <c r="A13" s="29" t="s">
        <v>25</v>
      </c>
      <c r="B13" s="28">
        <v>0.40252460218490177</v>
      </c>
    </row>
    <row r="14" spans="1:2" x14ac:dyDescent="0.35">
      <c r="A14" s="29" t="s">
        <v>26</v>
      </c>
      <c r="B14" s="28">
        <v>1.4088196468994356</v>
      </c>
    </row>
    <row r="15" spans="1:2" x14ac:dyDescent="0.35">
      <c r="A15" s="29" t="s">
        <v>27</v>
      </c>
      <c r="B15" s="28">
        <v>2.2890703272639517</v>
      </c>
    </row>
    <row r="16" spans="1:2" x14ac:dyDescent="0.35">
      <c r="A16" s="29" t="s">
        <v>28</v>
      </c>
      <c r="B16" s="28">
        <v>2.4180742374466271</v>
      </c>
    </row>
    <row r="17" spans="1:2" x14ac:dyDescent="0.35">
      <c r="A17" s="29" t="s">
        <v>29</v>
      </c>
      <c r="B17" s="28">
        <v>11.297740894464548</v>
      </c>
    </row>
    <row r="18" spans="1:2" x14ac:dyDescent="0.35">
      <c r="A18" s="29" t="s">
        <v>30</v>
      </c>
      <c r="B18" s="28">
        <v>0.71124834407897841</v>
      </c>
    </row>
    <row r="19" spans="1:2" x14ac:dyDescent="0.35">
      <c r="A19" s="29" t="s">
        <v>31</v>
      </c>
      <c r="B19" s="28">
        <v>0.72475727374640153</v>
      </c>
    </row>
    <row r="20" spans="1:2" x14ac:dyDescent="0.35">
      <c r="A20" s="29" t="s">
        <v>32</v>
      </c>
      <c r="B20" s="28">
        <v>1.2192653178293362</v>
      </c>
    </row>
    <row r="21" spans="1:2" x14ac:dyDescent="0.35">
      <c r="A21" s="30" t="s">
        <v>39</v>
      </c>
      <c r="B21" s="23">
        <v>45.891730132389227</v>
      </c>
    </row>
    <row r="22" spans="1:2" ht="4.5" customHeight="1" x14ac:dyDescent="0.35">
      <c r="A22" s="31"/>
      <c r="B22" s="28"/>
    </row>
    <row r="23" spans="1:2" x14ac:dyDescent="0.35">
      <c r="A23" s="32" t="s">
        <v>40</v>
      </c>
      <c r="B23" s="28"/>
    </row>
    <row r="24" spans="1:2" x14ac:dyDescent="0.35">
      <c r="A24" s="29" t="s">
        <v>33</v>
      </c>
      <c r="B24" s="28">
        <v>1.2577169889408362</v>
      </c>
    </row>
    <row r="25" spans="1:2" s="7" customFormat="1" x14ac:dyDescent="0.35">
      <c r="A25" s="29" t="s">
        <v>34</v>
      </c>
      <c r="B25" s="28">
        <v>11.570003896685247</v>
      </c>
    </row>
    <row r="26" spans="1:2" s="7" customFormat="1" x14ac:dyDescent="0.35">
      <c r="A26" s="29" t="s">
        <v>35</v>
      </c>
      <c r="B26" s="28">
        <v>1.441108566206988</v>
      </c>
    </row>
    <row r="27" spans="1:2" s="7" customFormat="1" x14ac:dyDescent="0.35">
      <c r="A27" s="30" t="s">
        <v>41</v>
      </c>
      <c r="B27" s="23">
        <v>14.268829451833071</v>
      </c>
    </row>
    <row r="28" spans="1:2" s="7" customFormat="1" ht="4.5" customHeight="1" x14ac:dyDescent="0.35">
      <c r="A28" s="31"/>
      <c r="B28" s="28"/>
    </row>
    <row r="29" spans="1:2" x14ac:dyDescent="0.35">
      <c r="A29" s="33" t="s">
        <v>36</v>
      </c>
      <c r="B29" s="23">
        <v>3.773784241622685</v>
      </c>
    </row>
    <row r="30" spans="1:2" x14ac:dyDescent="0.35">
      <c r="A30" s="9" t="s">
        <v>42</v>
      </c>
      <c r="B30" s="24">
        <v>63.934343825844984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43" style="8" customWidth="1"/>
    <col min="2" max="2" width="16.26953125" style="8" customWidth="1"/>
    <col min="3" max="3" width="15.453125" style="8" customWidth="1"/>
    <col min="4" max="4" width="11.6328125" style="8" customWidth="1"/>
    <col min="5" max="11" width="33" style="8" customWidth="1"/>
    <col min="12" max="16384" width="9.08984375" style="8"/>
  </cols>
  <sheetData>
    <row r="1" spans="1:4" ht="42" customHeight="1" x14ac:dyDescent="0.35"/>
    <row r="2" spans="1:4" ht="23" customHeight="1" x14ac:dyDescent="0.6">
      <c r="A2" s="2" t="str">
        <f>GVA!A2</f>
        <v>BAROSSA</v>
      </c>
    </row>
    <row r="3" spans="1:4" ht="15.5" x14ac:dyDescent="0.35">
      <c r="A3" s="1" t="s">
        <v>70</v>
      </c>
    </row>
    <row r="4" spans="1:4" ht="1.25" hidden="1" customHeight="1" x14ac:dyDescent="0.35"/>
    <row r="5" spans="1:4" x14ac:dyDescent="0.35">
      <c r="A5" s="11"/>
      <c r="B5" s="68" t="s">
        <v>100</v>
      </c>
      <c r="C5" s="68"/>
      <c r="D5" s="68"/>
    </row>
    <row r="6" spans="1:4" x14ac:dyDescent="0.35">
      <c r="A6" s="12" t="s">
        <v>44</v>
      </c>
      <c r="B6" s="63" t="s">
        <v>96</v>
      </c>
      <c r="C6" s="63" t="s">
        <v>97</v>
      </c>
      <c r="D6" s="63" t="s">
        <v>0</v>
      </c>
    </row>
    <row r="7" spans="1:4" x14ac:dyDescent="0.35">
      <c r="A7" s="13" t="s">
        <v>65</v>
      </c>
      <c r="B7" s="21"/>
      <c r="C7" s="21"/>
      <c r="D7" s="21"/>
    </row>
    <row r="8" spans="1:4" x14ac:dyDescent="0.35">
      <c r="A8" s="19" t="s">
        <v>21</v>
      </c>
      <c r="B8" s="21">
        <v>56.652682215759441</v>
      </c>
      <c r="C8" s="21">
        <v>97.568508260474587</v>
      </c>
      <c r="D8" s="21">
        <v>154.22119047623403</v>
      </c>
    </row>
    <row r="9" spans="1:4" x14ac:dyDescent="0.35">
      <c r="A9" s="19" t="s">
        <v>23</v>
      </c>
      <c r="B9" s="21">
        <v>74.02278464256959</v>
      </c>
      <c r="C9" s="21">
        <v>164.03814621408941</v>
      </c>
      <c r="D9" s="21">
        <v>238.06093085665898</v>
      </c>
    </row>
    <row r="10" spans="1:4" x14ac:dyDescent="0.35">
      <c r="A10" s="19" t="s">
        <v>66</v>
      </c>
      <c r="B10" s="21">
        <v>14.611951422748488</v>
      </c>
      <c r="C10" s="21">
        <v>32.783224345910071</v>
      </c>
      <c r="D10" s="21">
        <v>47.395175768658561</v>
      </c>
    </row>
    <row r="11" spans="1:4" x14ac:dyDescent="0.35">
      <c r="A11" s="19" t="s">
        <v>24</v>
      </c>
      <c r="B11" s="21">
        <v>0.88798981185152659</v>
      </c>
      <c r="C11" s="21">
        <v>0</v>
      </c>
      <c r="D11" s="21">
        <v>0.88798981185152659</v>
      </c>
    </row>
    <row r="12" spans="1:4" x14ac:dyDescent="0.35">
      <c r="A12" s="19" t="s">
        <v>67</v>
      </c>
      <c r="B12" s="21">
        <v>31.170895625413873</v>
      </c>
      <c r="C12" s="21">
        <v>11.620728632281487</v>
      </c>
      <c r="D12" s="21">
        <v>42.791624257695361</v>
      </c>
    </row>
    <row r="13" spans="1:4" x14ac:dyDescent="0.35">
      <c r="A13" s="19" t="s">
        <v>27</v>
      </c>
      <c r="B13" s="21">
        <v>0</v>
      </c>
      <c r="C13" s="21">
        <v>37.690840601388842</v>
      </c>
      <c r="D13" s="21">
        <v>37.690840601388842</v>
      </c>
    </row>
    <row r="14" spans="1:4" x14ac:dyDescent="0.35">
      <c r="A14" s="19" t="s">
        <v>29</v>
      </c>
      <c r="B14" s="21">
        <v>77.24557140437426</v>
      </c>
      <c r="C14" s="21">
        <v>40.894714272904025</v>
      </c>
      <c r="D14" s="21">
        <v>118.14028567727829</v>
      </c>
    </row>
    <row r="15" spans="1:4" x14ac:dyDescent="0.35">
      <c r="A15" s="19" t="s">
        <v>30</v>
      </c>
      <c r="B15" s="21">
        <v>12.61576750111981</v>
      </c>
      <c r="C15" s="21">
        <v>6.3078837505599044</v>
      </c>
      <c r="D15" s="21">
        <v>18.923651251679715</v>
      </c>
    </row>
    <row r="16" spans="1:4" x14ac:dyDescent="0.35">
      <c r="A16" s="19" t="s">
        <v>31</v>
      </c>
      <c r="B16" s="21">
        <v>0</v>
      </c>
      <c r="C16" s="21">
        <v>4.5056700630699194</v>
      </c>
      <c r="D16" s="21">
        <v>4.5056700630699194</v>
      </c>
    </row>
    <row r="17" spans="1:4" x14ac:dyDescent="0.35">
      <c r="A17" s="19" t="s">
        <v>32</v>
      </c>
      <c r="B17" s="21">
        <v>23.454417911379636</v>
      </c>
      <c r="C17" s="21">
        <v>24.392594627834818</v>
      </c>
      <c r="D17" s="21">
        <v>47.847012539214454</v>
      </c>
    </row>
    <row r="18" spans="1:4" x14ac:dyDescent="0.35">
      <c r="A18" s="19" t="s">
        <v>68</v>
      </c>
      <c r="B18" s="21">
        <v>128.17907446294208</v>
      </c>
      <c r="C18" s="21">
        <v>170.60872179674004</v>
      </c>
      <c r="D18" s="21">
        <v>298.78779625968212</v>
      </c>
    </row>
    <row r="19" spans="1:4" x14ac:dyDescent="0.35">
      <c r="A19" s="19" t="s">
        <v>35</v>
      </c>
      <c r="B19" s="21">
        <v>1.2072980913320848</v>
      </c>
      <c r="C19" s="21">
        <v>0.87955511916991203</v>
      </c>
      <c r="D19" s="21">
        <v>2.0868532105019968</v>
      </c>
    </row>
    <row r="20" spans="1:4" x14ac:dyDescent="0.35">
      <c r="A20" s="19" t="s">
        <v>36</v>
      </c>
      <c r="B20" s="21">
        <v>67.577951198634139</v>
      </c>
      <c r="C20" s="21">
        <v>0</v>
      </c>
      <c r="D20" s="21">
        <v>67.577951198634139</v>
      </c>
    </row>
    <row r="21" spans="1:4" x14ac:dyDescent="0.35">
      <c r="A21" s="25" t="s">
        <v>0</v>
      </c>
      <c r="B21" s="59">
        <v>487.62638428812488</v>
      </c>
      <c r="C21" s="59">
        <v>591.29058768442303</v>
      </c>
      <c r="D21" s="59">
        <v>1078.916971972548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showGridLines="0" tabSelected="1" zoomScaleNormal="100" workbookViewId="0">
      <selection activeCell="A2" sqref="A2"/>
    </sheetView>
  </sheetViews>
  <sheetFormatPr defaultColWidth="9" defaultRowHeight="14.5" x14ac:dyDescent="0.35"/>
  <cols>
    <col min="1" max="1" width="5.453125" style="8" customWidth="1"/>
    <col min="2" max="2" width="31" style="8" customWidth="1"/>
    <col min="3" max="3" width="29.81640625" style="8" customWidth="1"/>
    <col min="4" max="4" width="20.1796875" style="8" customWidth="1"/>
    <col min="5" max="5" width="23.7265625" style="8" customWidth="1"/>
    <col min="6" max="6" width="18.54296875" style="8" customWidth="1"/>
    <col min="7" max="16384" width="9" style="8"/>
  </cols>
  <sheetData>
    <row r="1" spans="1:8" ht="65.5" customHeight="1" x14ac:dyDescent="0.35"/>
    <row r="2" spans="1:8" ht="26.25" customHeight="1" x14ac:dyDescent="0.6">
      <c r="A2" s="2" t="s">
        <v>101</v>
      </c>
    </row>
    <row r="3" spans="1:8" ht="42" customHeight="1" x14ac:dyDescent="0.35">
      <c r="A3" s="35"/>
      <c r="B3" s="36"/>
      <c r="C3" s="64" t="s">
        <v>71</v>
      </c>
      <c r="D3" s="64" t="s">
        <v>72</v>
      </c>
      <c r="E3" s="64" t="s">
        <v>73</v>
      </c>
      <c r="F3" s="65" t="s">
        <v>74</v>
      </c>
    </row>
    <row r="4" spans="1:8" x14ac:dyDescent="0.35">
      <c r="A4" s="37"/>
      <c r="B4" s="38"/>
      <c r="C4" s="66" t="s">
        <v>75</v>
      </c>
      <c r="D4" s="70" t="s">
        <v>76</v>
      </c>
      <c r="E4" s="70"/>
      <c r="F4" s="67" t="s">
        <v>77</v>
      </c>
    </row>
    <row r="5" spans="1:8" x14ac:dyDescent="0.35">
      <c r="A5" s="71" t="s">
        <v>11</v>
      </c>
      <c r="B5" s="39" t="s">
        <v>78</v>
      </c>
      <c r="C5" s="40"/>
      <c r="D5" s="40">
        <v>148.26001559630214</v>
      </c>
      <c r="E5" s="40">
        <v>163.87115982236739</v>
      </c>
      <c r="F5" s="41">
        <v>2.7342487936518438</v>
      </c>
      <c r="G5" s="42"/>
      <c r="H5" s="42"/>
    </row>
    <row r="6" spans="1:8" x14ac:dyDescent="0.35">
      <c r="A6" s="72"/>
      <c r="B6" s="39" t="s">
        <v>87</v>
      </c>
      <c r="C6" s="40"/>
      <c r="D6" s="40">
        <v>59.362455641940755</v>
      </c>
      <c r="E6" s="40">
        <v>65.782949889087476</v>
      </c>
      <c r="F6" s="41">
        <v>1.3715040996485457</v>
      </c>
      <c r="G6" s="42"/>
      <c r="H6" s="42"/>
    </row>
    <row r="7" spans="1:8" x14ac:dyDescent="0.35">
      <c r="A7" s="72"/>
      <c r="B7" s="39" t="s">
        <v>79</v>
      </c>
      <c r="C7" s="40"/>
      <c r="D7" s="40">
        <v>201.96576873631324</v>
      </c>
      <c r="E7" s="40">
        <v>224.18129484549368</v>
      </c>
      <c r="F7" s="41">
        <v>4.2431468053205359</v>
      </c>
      <c r="G7" s="42"/>
      <c r="H7" s="42"/>
    </row>
    <row r="8" spans="1:8" x14ac:dyDescent="0.35">
      <c r="A8" s="72"/>
      <c r="B8" s="39" t="s">
        <v>80</v>
      </c>
      <c r="C8" s="40"/>
      <c r="D8" s="40">
        <v>1236.3923313902037</v>
      </c>
      <c r="E8" s="40">
        <v>1356.4799507487805</v>
      </c>
      <c r="F8" s="41">
        <v>15.944633895469682</v>
      </c>
      <c r="G8" s="42"/>
      <c r="H8" s="42"/>
    </row>
    <row r="9" spans="1:8" x14ac:dyDescent="0.35">
      <c r="A9" s="72"/>
      <c r="B9" s="53" t="s">
        <v>88</v>
      </c>
      <c r="C9" s="54"/>
      <c r="D9" s="54">
        <v>63.934343825844984</v>
      </c>
      <c r="E9" s="54">
        <v>70.535630924207169</v>
      </c>
      <c r="F9" s="55">
        <v>1.078916971972548</v>
      </c>
      <c r="G9" s="42"/>
      <c r="H9" s="42"/>
    </row>
    <row r="10" spans="1:8" x14ac:dyDescent="0.35">
      <c r="A10" s="72"/>
      <c r="B10" s="39" t="s">
        <v>89</v>
      </c>
      <c r="C10" s="40"/>
      <c r="D10" s="40">
        <v>65.943456045236474</v>
      </c>
      <c r="E10" s="40">
        <v>73.502723436989058</v>
      </c>
      <c r="F10" s="41">
        <v>1.3666027961502205</v>
      </c>
      <c r="G10" s="42"/>
      <c r="H10" s="42"/>
    </row>
    <row r="11" spans="1:8" x14ac:dyDescent="0.35">
      <c r="A11" s="72"/>
      <c r="B11" s="39" t="s">
        <v>81</v>
      </c>
      <c r="C11" s="40"/>
      <c r="D11" s="40">
        <v>144.67360460641538</v>
      </c>
      <c r="E11" s="40">
        <v>160.87029018346732</v>
      </c>
      <c r="F11" s="41">
        <v>2.5328861591863294</v>
      </c>
      <c r="G11" s="42"/>
      <c r="H11" s="42"/>
    </row>
    <row r="12" spans="1:8" x14ac:dyDescent="0.35">
      <c r="A12" s="72"/>
      <c r="B12" s="39" t="s">
        <v>90</v>
      </c>
      <c r="C12" s="40"/>
      <c r="D12" s="40">
        <v>32.599785823190629</v>
      </c>
      <c r="E12" s="40">
        <v>36.045072567535485</v>
      </c>
      <c r="F12" s="41">
        <v>0.60656193291829785</v>
      </c>
      <c r="G12" s="42"/>
      <c r="H12" s="42"/>
    </row>
    <row r="13" spans="1:8" x14ac:dyDescent="0.35">
      <c r="A13" s="72"/>
      <c r="B13" s="39" t="s">
        <v>91</v>
      </c>
      <c r="C13" s="40"/>
      <c r="D13" s="40">
        <v>155.95291535205251</v>
      </c>
      <c r="E13" s="40">
        <v>173.8088444868857</v>
      </c>
      <c r="F13" s="41">
        <v>2.9050781553688449</v>
      </c>
      <c r="G13" s="42"/>
      <c r="H13" s="42"/>
    </row>
    <row r="14" spans="1:8" x14ac:dyDescent="0.35">
      <c r="A14" s="72"/>
      <c r="B14" s="39" t="s">
        <v>92</v>
      </c>
      <c r="C14" s="40"/>
      <c r="D14" s="40">
        <v>82.429297336809341</v>
      </c>
      <c r="E14" s="40">
        <v>92.700863764707449</v>
      </c>
      <c r="F14" s="41">
        <v>1.8914614658600095</v>
      </c>
      <c r="G14" s="42"/>
      <c r="H14" s="42"/>
    </row>
    <row r="15" spans="1:8" x14ac:dyDescent="0.35">
      <c r="A15" s="72"/>
      <c r="B15" s="39" t="s">
        <v>93</v>
      </c>
      <c r="C15" s="40"/>
      <c r="D15" s="40">
        <v>61.86002412357648</v>
      </c>
      <c r="E15" s="40">
        <v>69.44968691222914</v>
      </c>
      <c r="F15" s="41">
        <v>1.2108278615631511</v>
      </c>
      <c r="G15" s="42"/>
      <c r="H15" s="42"/>
    </row>
    <row r="16" spans="1:8" x14ac:dyDescent="0.35">
      <c r="A16" s="72"/>
      <c r="B16" s="39" t="s">
        <v>94</v>
      </c>
      <c r="C16" s="40"/>
      <c r="D16" s="40">
        <v>64.62200152211436</v>
      </c>
      <c r="E16" s="40">
        <v>69.771532418249819</v>
      </c>
      <c r="F16" s="41">
        <v>1.4038666749790505</v>
      </c>
      <c r="G16" s="42"/>
      <c r="H16" s="42"/>
    </row>
    <row r="17" spans="1:8" x14ac:dyDescent="0.35">
      <c r="A17" s="72"/>
      <c r="B17" s="43" t="s">
        <v>82</v>
      </c>
      <c r="C17" s="44"/>
      <c r="D17" s="44">
        <v>1081.6036686097964</v>
      </c>
      <c r="E17" s="44">
        <v>1200.5200492512197</v>
      </c>
      <c r="F17" s="45">
        <v>21.345101716619375</v>
      </c>
      <c r="H17" s="42"/>
    </row>
    <row r="18" spans="1:8" x14ac:dyDescent="0.35">
      <c r="A18" s="73"/>
      <c r="B18" s="46" t="s">
        <v>83</v>
      </c>
      <c r="C18" s="47"/>
      <c r="D18" s="47">
        <v>2317.9959999999992</v>
      </c>
      <c r="E18" s="47">
        <v>2557.0000000000005</v>
      </c>
      <c r="F18" s="48">
        <v>37.289735612089061</v>
      </c>
      <c r="H18" s="42"/>
    </row>
    <row r="19" spans="1:8" x14ac:dyDescent="0.35">
      <c r="A19" s="72" t="s">
        <v>12</v>
      </c>
      <c r="B19" s="39" t="s">
        <v>78</v>
      </c>
      <c r="C19" s="40"/>
      <c r="D19" s="40">
        <v>131.17754205025017</v>
      </c>
      <c r="E19" s="40">
        <v>164.63125334094744</v>
      </c>
      <c r="F19" s="41">
        <v>1.2011064801428091</v>
      </c>
      <c r="H19" s="42"/>
    </row>
    <row r="20" spans="1:8" x14ac:dyDescent="0.35">
      <c r="A20" s="72"/>
      <c r="B20" s="39" t="s">
        <v>87</v>
      </c>
      <c r="C20" s="40"/>
      <c r="D20" s="40">
        <v>52.155934900634634</v>
      </c>
      <c r="E20" s="40">
        <v>65.427176798214305</v>
      </c>
      <c r="F20" s="41">
        <v>0.48399392588348278</v>
      </c>
      <c r="H20" s="42"/>
    </row>
    <row r="21" spans="1:8" x14ac:dyDescent="0.35">
      <c r="A21" s="72"/>
      <c r="B21" s="39" t="s">
        <v>79</v>
      </c>
      <c r="C21" s="40"/>
      <c r="D21" s="40">
        <v>172.83987843025815</v>
      </c>
      <c r="E21" s="40">
        <v>216.71068431524529</v>
      </c>
      <c r="F21" s="41">
        <v>1.5602084971626524</v>
      </c>
      <c r="H21" s="42"/>
    </row>
    <row r="22" spans="1:8" x14ac:dyDescent="0.35">
      <c r="A22" s="72"/>
      <c r="B22" s="39" t="s">
        <v>80</v>
      </c>
      <c r="C22" s="40"/>
      <c r="D22" s="40">
        <v>705.38455550868218</v>
      </c>
      <c r="E22" s="40">
        <v>884.95663798341013</v>
      </c>
      <c r="F22" s="41">
        <v>6.2191239115474097</v>
      </c>
      <c r="H22" s="42"/>
    </row>
    <row r="23" spans="1:8" x14ac:dyDescent="0.35">
      <c r="A23" s="72"/>
      <c r="B23" s="53" t="s">
        <v>88</v>
      </c>
      <c r="C23" s="54"/>
      <c r="D23" s="54">
        <v>61.863227090656039</v>
      </c>
      <c r="E23" s="54">
        <v>77.566261577440457</v>
      </c>
      <c r="F23" s="55">
        <v>0.57044670191479729</v>
      </c>
      <c r="H23" s="42"/>
    </row>
    <row r="24" spans="1:8" x14ac:dyDescent="0.35">
      <c r="A24" s="72"/>
      <c r="B24" s="39" t="s">
        <v>89</v>
      </c>
      <c r="C24" s="40"/>
      <c r="D24" s="40">
        <v>57.359352098122045</v>
      </c>
      <c r="E24" s="40">
        <v>71.963543188906684</v>
      </c>
      <c r="F24" s="41">
        <v>0.52037344512079853</v>
      </c>
      <c r="H24" s="42"/>
    </row>
    <row r="25" spans="1:8" x14ac:dyDescent="0.35">
      <c r="A25" s="72"/>
      <c r="B25" s="39" t="s">
        <v>81</v>
      </c>
      <c r="C25" s="40"/>
      <c r="D25" s="40">
        <v>102.84329366388697</v>
      </c>
      <c r="E25" s="40">
        <v>129.03128600422733</v>
      </c>
      <c r="F25" s="41">
        <v>0.94723313914284923</v>
      </c>
      <c r="H25" s="42"/>
    </row>
    <row r="26" spans="1:8" x14ac:dyDescent="0.35">
      <c r="A26" s="72"/>
      <c r="B26" s="39" t="s">
        <v>90</v>
      </c>
      <c r="C26" s="40"/>
      <c r="D26" s="40">
        <v>28.37782066516974</v>
      </c>
      <c r="E26" s="40">
        <v>35.620001221277917</v>
      </c>
      <c r="F26" s="41">
        <v>0.25571987644784566</v>
      </c>
      <c r="H26" s="42"/>
    </row>
    <row r="27" spans="1:8" x14ac:dyDescent="0.35">
      <c r="A27" s="72"/>
      <c r="B27" s="39" t="s">
        <v>91</v>
      </c>
      <c r="C27" s="40"/>
      <c r="D27" s="40">
        <v>119.04415513326762</v>
      </c>
      <c r="E27" s="40">
        <v>149.25080028143964</v>
      </c>
      <c r="F27" s="41">
        <v>1.076334207668161</v>
      </c>
      <c r="H27" s="49"/>
    </row>
    <row r="28" spans="1:8" x14ac:dyDescent="0.35">
      <c r="A28" s="72"/>
      <c r="B28" s="39" t="s">
        <v>92</v>
      </c>
      <c r="C28" s="40"/>
      <c r="D28" s="40">
        <v>79.738761340152323</v>
      </c>
      <c r="E28" s="40">
        <v>100.02965723871468</v>
      </c>
      <c r="F28" s="41">
        <v>0.73464492280968541</v>
      </c>
      <c r="H28" s="49"/>
    </row>
    <row r="29" spans="1:8" x14ac:dyDescent="0.35">
      <c r="A29" s="72"/>
      <c r="B29" s="39" t="s">
        <v>93</v>
      </c>
      <c r="C29" s="40"/>
      <c r="D29" s="40">
        <v>37.627181709432435</v>
      </c>
      <c r="E29" s="40">
        <v>47.214639119038118</v>
      </c>
      <c r="F29" s="41">
        <v>0.33961289858936933</v>
      </c>
      <c r="H29" s="49"/>
    </row>
    <row r="30" spans="1:8" x14ac:dyDescent="0.35">
      <c r="A30" s="72"/>
      <c r="B30" s="39" t="s">
        <v>94</v>
      </c>
      <c r="C30" s="40"/>
      <c r="D30" s="40">
        <v>56.46053787803357</v>
      </c>
      <c r="E30" s="40">
        <v>70.742468674694052</v>
      </c>
      <c r="F30" s="41">
        <v>0.51203868019968513</v>
      </c>
      <c r="H30" s="49"/>
    </row>
    <row r="31" spans="1:8" x14ac:dyDescent="0.35">
      <c r="A31" s="72"/>
      <c r="B31" s="50" t="s">
        <v>84</v>
      </c>
      <c r="C31" s="51"/>
      <c r="D31" s="40">
        <v>528.22775953145401</v>
      </c>
      <c r="E31" s="40">
        <v>662.95559025644388</v>
      </c>
      <c r="F31" s="41">
        <v>4.7894277012813902</v>
      </c>
    </row>
    <row r="32" spans="1:8" x14ac:dyDescent="0.35">
      <c r="A32" s="72"/>
      <c r="B32" s="43" t="s">
        <v>82</v>
      </c>
      <c r="C32" s="44"/>
      <c r="D32" s="44">
        <v>1427.7154444913178</v>
      </c>
      <c r="E32" s="44">
        <v>1791.1433620165899</v>
      </c>
      <c r="F32" s="45">
        <v>12.991140476363526</v>
      </c>
    </row>
    <row r="33" spans="1:6" x14ac:dyDescent="0.35">
      <c r="A33" s="73"/>
      <c r="B33" s="46" t="s">
        <v>83</v>
      </c>
      <c r="C33" s="47"/>
      <c r="D33" s="47">
        <v>2133.1</v>
      </c>
      <c r="E33" s="47">
        <v>2676.1</v>
      </c>
      <c r="F33" s="48">
        <v>19.210264387910936</v>
      </c>
    </row>
    <row r="34" spans="1:6" x14ac:dyDescent="0.35">
      <c r="A34" s="71" t="s">
        <v>13</v>
      </c>
      <c r="B34" s="39" t="s">
        <v>78</v>
      </c>
      <c r="C34" s="40">
        <v>542.21449982526394</v>
      </c>
      <c r="D34" s="40">
        <v>279.43755764655231</v>
      </c>
      <c r="E34" s="40">
        <v>328.50241316331483</v>
      </c>
      <c r="F34" s="41">
        <v>3.9353552737946531</v>
      </c>
    </row>
    <row r="35" spans="1:6" x14ac:dyDescent="0.35">
      <c r="A35" s="72"/>
      <c r="B35" s="39" t="s">
        <v>87</v>
      </c>
      <c r="C35" s="40">
        <v>206.22763018013529</v>
      </c>
      <c r="D35" s="40">
        <v>111.51839054257539</v>
      </c>
      <c r="E35" s="40">
        <v>131.21012668730179</v>
      </c>
      <c r="F35" s="41">
        <v>1.8554980255320284</v>
      </c>
    </row>
    <row r="36" spans="1:6" x14ac:dyDescent="0.35">
      <c r="A36" s="72"/>
      <c r="B36" s="39" t="s">
        <v>79</v>
      </c>
      <c r="C36" s="40">
        <v>751.29831822430845</v>
      </c>
      <c r="D36" s="40">
        <v>374.80564716657136</v>
      </c>
      <c r="E36" s="40">
        <v>440.89197916073897</v>
      </c>
      <c r="F36" s="41">
        <v>5.8033553024831885</v>
      </c>
    </row>
    <row r="37" spans="1:6" x14ac:dyDescent="0.35">
      <c r="A37" s="72"/>
      <c r="B37" s="39" t="s">
        <v>80</v>
      </c>
      <c r="C37" s="40">
        <v>2365.3420819118378</v>
      </c>
      <c r="D37" s="40">
        <v>1941.776886898886</v>
      </c>
      <c r="E37" s="40">
        <v>2241.4365887321906</v>
      </c>
      <c r="F37" s="41">
        <v>22.163757807017092</v>
      </c>
    </row>
    <row r="38" spans="1:6" x14ac:dyDescent="0.35">
      <c r="A38" s="72"/>
      <c r="B38" s="53" t="s">
        <v>88</v>
      </c>
      <c r="C38" s="54">
        <v>277.5326467161799</v>
      </c>
      <c r="D38" s="54">
        <v>125.79757091650103</v>
      </c>
      <c r="E38" s="54">
        <v>148.10189250164763</v>
      </c>
      <c r="F38" s="55">
        <v>1.6493636738873452</v>
      </c>
    </row>
    <row r="39" spans="1:6" x14ac:dyDescent="0.35">
      <c r="A39" s="72"/>
      <c r="B39" s="39" t="s">
        <v>89</v>
      </c>
      <c r="C39" s="40">
        <v>254.35759379184401</v>
      </c>
      <c r="D39" s="40">
        <v>123.30280814335852</v>
      </c>
      <c r="E39" s="40">
        <v>145.46626662589574</v>
      </c>
      <c r="F39" s="41">
        <v>1.8869762412710189</v>
      </c>
    </row>
    <row r="40" spans="1:6" x14ac:dyDescent="0.35">
      <c r="A40" s="72"/>
      <c r="B40" s="39" t="s">
        <v>81</v>
      </c>
      <c r="C40" s="40">
        <v>523.12893736028389</v>
      </c>
      <c r="D40" s="40">
        <v>247.51689827030236</v>
      </c>
      <c r="E40" s="40">
        <v>289.90157618769467</v>
      </c>
      <c r="F40" s="41">
        <v>3.4801192983291784</v>
      </c>
    </row>
    <row r="41" spans="1:6" x14ac:dyDescent="0.35">
      <c r="A41" s="72"/>
      <c r="B41" s="39" t="s">
        <v>90</v>
      </c>
      <c r="C41" s="40">
        <v>136.80299356290752</v>
      </c>
      <c r="D41" s="40">
        <v>60.977606488360365</v>
      </c>
      <c r="E41" s="40">
        <v>71.665073788813402</v>
      </c>
      <c r="F41" s="41">
        <v>0.86228180936614351</v>
      </c>
    </row>
    <row r="42" spans="1:6" x14ac:dyDescent="0.35">
      <c r="A42" s="72"/>
      <c r="B42" s="39" t="s">
        <v>91</v>
      </c>
      <c r="C42" s="40">
        <v>525.53963969287531</v>
      </c>
      <c r="D42" s="40">
        <v>274.99707048532014</v>
      </c>
      <c r="E42" s="40">
        <v>323.05964476832537</v>
      </c>
      <c r="F42" s="41">
        <v>3.981412363037006</v>
      </c>
    </row>
    <row r="43" spans="1:6" x14ac:dyDescent="0.35">
      <c r="A43" s="72"/>
      <c r="B43" s="39" t="s">
        <v>92</v>
      </c>
      <c r="C43" s="40">
        <v>360.4629648776903</v>
      </c>
      <c r="D43" s="40">
        <v>162.16805867696166</v>
      </c>
      <c r="E43" s="40">
        <v>192.73052100342213</v>
      </c>
      <c r="F43" s="41">
        <v>2.6261063886696947</v>
      </c>
    </row>
    <row r="44" spans="1:6" x14ac:dyDescent="0.35">
      <c r="A44" s="72"/>
      <c r="B44" s="39" t="s">
        <v>93</v>
      </c>
      <c r="C44" s="40">
        <v>195.63969230302081</v>
      </c>
      <c r="D44" s="40">
        <v>99.487205833008915</v>
      </c>
      <c r="E44" s="40">
        <v>116.66432603126725</v>
      </c>
      <c r="F44" s="41">
        <v>1.5504407601525205</v>
      </c>
    </row>
    <row r="45" spans="1:6" x14ac:dyDescent="0.35">
      <c r="A45" s="72"/>
      <c r="B45" s="50" t="s">
        <v>94</v>
      </c>
      <c r="C45" s="40">
        <v>227.28000155365373</v>
      </c>
      <c r="D45" s="40">
        <v>121.08253940014794</v>
      </c>
      <c r="E45" s="40">
        <v>140.51400109294389</v>
      </c>
      <c r="F45" s="41">
        <v>1.9159053551787357</v>
      </c>
    </row>
    <row r="46" spans="1:6" x14ac:dyDescent="0.35">
      <c r="A46" s="72"/>
      <c r="B46" s="50" t="s">
        <v>84</v>
      </c>
      <c r="C46" s="40">
        <v>0</v>
      </c>
      <c r="D46" s="40">
        <v>528.22775953145401</v>
      </c>
      <c r="E46" s="40">
        <v>662.95559025644388</v>
      </c>
      <c r="F46" s="41">
        <v>4.7894277012813902</v>
      </c>
    </row>
    <row r="47" spans="1:6" x14ac:dyDescent="0.35">
      <c r="A47" s="72"/>
      <c r="B47" s="43" t="s">
        <v>82</v>
      </c>
      <c r="C47" s="44">
        <v>4000.4849180881629</v>
      </c>
      <c r="D47" s="44">
        <v>2509.319113101114</v>
      </c>
      <c r="E47" s="44">
        <v>2991.6634112678098</v>
      </c>
      <c r="F47" s="45">
        <v>34.336242192982901</v>
      </c>
    </row>
    <row r="48" spans="1:6" x14ac:dyDescent="0.35">
      <c r="A48" s="73"/>
      <c r="B48" s="46" t="s">
        <v>83</v>
      </c>
      <c r="C48" s="47">
        <v>6365.8270000000011</v>
      </c>
      <c r="D48" s="47">
        <v>4451.0959999999995</v>
      </c>
      <c r="E48" s="47">
        <v>5233.0999999999985</v>
      </c>
      <c r="F48" s="48">
        <v>56.5</v>
      </c>
    </row>
    <row r="49" spans="1:1" x14ac:dyDescent="0.35">
      <c r="A49" s="52" t="s">
        <v>95</v>
      </c>
    </row>
    <row r="50" spans="1:1" x14ac:dyDescent="0.35">
      <c r="A50" s="52"/>
    </row>
  </sheetData>
  <mergeCells count="4">
    <mergeCell ref="D4:E4"/>
    <mergeCell ref="A5:A18"/>
    <mergeCell ref="A19:A33"/>
    <mergeCell ref="A34:A48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HUB02-358-15997</_dlc_DocId>
    <_dlc_DocIdUrl xmlns="52d2b1bf-f310-45e2-aba7-632ee969a559">
      <Url>http://thehub/ws/co/sra/_layouts/15/DocIdRedir.aspx?ID=HUB02-358-15997</Url>
      <Description>HUB02-358-15997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E1116F0-F892-4C26-9689-CD0492F2E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elements/1.1/"/>
    <ds:schemaRef ds:uri="52d2b1bf-f310-45e2-aba7-632ee969a559"/>
    <ds:schemaRef ds:uri="http://purl.org/dc/terms/"/>
    <ds:schemaRef ds:uri="2124141f-bf93-4eca-8662-34a4511e35c8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2022-07-25T04:30:09Z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</Properties>
</file>