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F98996E3-41CB-4ECC-9B2F-77A43DEF7F4F}" xr6:coauthVersionLast="47" xr6:coauthVersionMax="47" xr10:uidLastSave="{00000000-0000-0000-0000-000000000000}"/>
  <bookViews>
    <workbookView xWindow="894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<sst xmlns="http://schemas.openxmlformats.org/spreadsheetml/2006/main" count="165" uniqueCount="104">
  <si>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</si>
  <si>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</si>
  <si>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</si>
  <si>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</si>
  <si>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</si>
  <si>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</si>
  <si>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</si>
  <si>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</si>
  <si>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</si>
  <si>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</si>
  <si>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</si>
  <si>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</si>
  <si>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</si>
  <si>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</si>
  <si>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</si>
  <si>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</si>
  <si>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</si>
  <si>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</si>
  <si>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</si>
  <si>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</si>
  <si>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</si>
  <si>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</si>
  <si>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</si>
  <si>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</si>
  <si>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</si>
  <si>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</si>
  <si>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</si>
  <si>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</si>
  <si>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</si>
  <si>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</si>
  <si>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</si>
  <si>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</si>
  <si>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</si>
  <si>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</si>
  <si>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</si>
  <si>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</si>
  <si>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</si>
  <si>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</si>
  <si>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</si>
  <si>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</si>
  <si>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</si>
  <si>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</si>
  <si>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</si>
  <si>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</si>
  <si>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</si>
  <si>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</si>
  <si>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</si>
  <si>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</si>
  <si>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</si>
  <si>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</si>
  <si>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</si>
  <si>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</si>
  <si>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</si>
  <si>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</si>
  <si>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</si>
  <si>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</si>
  <si>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</si>
  <si>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</si>
  <si>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</si>
  <si>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</si>
  <si>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</si>
  <si>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</si>
  <si>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</si>
  <si>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</si>
  <si>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</si>
  <si>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</si>
  <si>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</si>
  <si>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</si>
  <si>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</si>
  <si>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</si>
  <si>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</si>
  <si>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</si>
  <si>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</si>
  <si>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</si>
  <si>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</si>
  <si>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</si>
  <si>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</si>
  <si>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</si>
  <si>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</si>
  <si>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</si>
  <si>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</si>
  <si>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</si>
  <si>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</si>
  <si>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</si>
  <si>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</si>
  <si>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</si>
  <si>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</si>
  <si>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</si>
  <si>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</si>
  <si>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</si>
  <si>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</si>
  <si>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</si>
  <si>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</si>
  <si>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</si>
  <si>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</si>
  <si>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</si>
  <si>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</si>
  <si>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</si>
  <si>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</si>
  <si>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</si>
  <si>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</si>
  <si>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</si>
  <si>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</si>
  <si>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TROPICAL NORTH 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</si>
</sst>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0</xdr:row>
      <xdr:rowOff>573177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610330" cy="57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1</xdr:row>
      <xdr:rowOff>7630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806722" cy="593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1716593</xdr:colOff>
      <xdr:row>1</xdr:row>
      <xdr:rowOff>6978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1334214</xdr:colOff>
      <xdr:row>1</xdr:row>
      <xdr:rowOff>6561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04944" cy="84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59" t="s">
        <v>102</v>
      </c>
    </row>
    <row r="6" spans="1:16" x14ac:dyDescent="0.35">
      <c r="A6" s="4" t="s">
        <v>14</v>
      </c>
      <c r="B6" s="66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5">
      <c r="A7" s="14" t="s">
        <v>11</v>
      </c>
      <c r="B7" s="17">
        <v>1143.0620786356544</v>
      </c>
      <c r="C7" s="17">
        <v>1194.8188477059016</v>
      </c>
      <c r="D7" s="17">
        <v>1146.6069861766978</v>
      </c>
      <c r="E7" s="17">
        <v>1075.792117574314</v>
      </c>
      <c r="F7" s="17">
        <v>1052.5124055610365</v>
      </c>
      <c r="G7" s="17">
        <v>1194.1666241120615</v>
      </c>
      <c r="H7" s="17">
        <v>1261.3776456048336</v>
      </c>
      <c r="I7" s="17">
        <v>1276.0082805420013</v>
      </c>
      <c r="J7" s="17">
        <v>1277.605118207573</v>
      </c>
      <c r="K7" s="17">
        <v>1457.4614148659596</v>
      </c>
      <c r="L7" s="17">
        <v>1388.9406273279865</v>
      </c>
      <c r="M7" s="17">
        <v>1570.7369326699093</v>
      </c>
      <c r="N7" s="17">
        <v>1511.2123322582918</v>
      </c>
      <c r="O7" s="17">
        <v>1316.4286536664367</v>
      </c>
      <c r="P7" s="17">
        <v>856.58378207477961</v>
      </c>
    </row>
    <row r="8" spans="1:16" x14ac:dyDescent="0.35">
      <c r="A8" s="14" t="s">
        <v>12</v>
      </c>
      <c r="B8" s="17">
        <v>876.84743229353069</v>
      </c>
      <c r="C8" s="17">
        <v>876.54952132981703</v>
      </c>
      <c r="D8" s="17">
        <v>836.28276367222145</v>
      </c>
      <c r="E8" s="17">
        <v>807.71623872191788</v>
      </c>
      <c r="F8" s="17">
        <v>770.59299287864144</v>
      </c>
      <c r="G8" s="17">
        <v>848.26736403285361</v>
      </c>
      <c r="H8" s="17">
        <v>881.79161706698358</v>
      </c>
      <c r="I8" s="17">
        <v>894.81847970066963</v>
      </c>
      <c r="J8" s="17">
        <v>900.75977557989506</v>
      </c>
      <c r="K8" s="17">
        <v>1023.2327725475476</v>
      </c>
      <c r="L8" s="17">
        <v>966.18957568981557</v>
      </c>
      <c r="M8" s="17">
        <v>1089.8641366110403</v>
      </c>
      <c r="N8" s="17">
        <v>1038.0927573482923</v>
      </c>
      <c r="O8" s="17">
        <v>870.11492598041127</v>
      </c>
      <c r="P8" s="17">
        <v>572.34335576849651</v>
      </c>
    </row>
    <row r="9" spans="1:16" x14ac:dyDescent="0.35">
      <c r="A9" s="15" t="s">
        <v>13</v>
      </c>
      <c r="B9" s="17">
        <v>2019.9095109291852</v>
      </c>
      <c r="C9" s="17">
        <v>2071.3683690357184</v>
      </c>
      <c r="D9" s="17">
        <v>1982.8897498489191</v>
      </c>
      <c r="E9" s="17">
        <v>1883.5083562962318</v>
      </c>
      <c r="F9" s="17">
        <v>1823.1053984396781</v>
      </c>
      <c r="G9" s="17">
        <v>2042.433988144915</v>
      </c>
      <c r="H9" s="17">
        <v>2143.1692626718173</v>
      </c>
      <c r="I9" s="17">
        <v>2170.8267602426708</v>
      </c>
      <c r="J9" s="17">
        <v>2178.3648937874682</v>
      </c>
      <c r="K9" s="17">
        <v>2480.6941874135073</v>
      </c>
      <c r="L9" s="17">
        <v>2355.1302030178022</v>
      </c>
      <c r="M9" s="17">
        <v>2660.6010692809496</v>
      </c>
      <c r="N9" s="17">
        <v>2549.3050896065843</v>
      </c>
      <c r="O9" s="17">
        <v>2186.5435796468482</v>
      </c>
      <c r="P9" s="17">
        <v>1428.9271378432761</v>
      </c>
    </row>
    <row r="10" spans="1:16" x14ac:dyDescent="0.35">
      <c r="A10" s="4" t="s">
        <v>46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7">
        <v>1259.6048036799332</v>
      </c>
      <c r="C11" s="17">
        <v>1317.0048930188641</v>
      </c>
      <c r="D11" s="17">
        <v>1259.136255954618</v>
      </c>
      <c r="E11" s="17">
        <v>1178.7889638909473</v>
      </c>
      <c r="F11" s="17">
        <v>1156.3616358636282</v>
      </c>
      <c r="G11" s="17">
        <v>1314.7948561615374</v>
      </c>
      <c r="H11" s="17">
        <v>1385.564814790235</v>
      </c>
      <c r="I11" s="17">
        <v>1401.6444372195556</v>
      </c>
      <c r="J11" s="17">
        <v>1401.2006462285156</v>
      </c>
      <c r="K11" s="17">
        <v>1603.8549352883022</v>
      </c>
      <c r="L11" s="17">
        <v>1529.7477876325479</v>
      </c>
      <c r="M11" s="17">
        <v>1728.7786635738144</v>
      </c>
      <c r="N11" s="17">
        <v>1661.5087487769915</v>
      </c>
      <c r="O11" s="17">
        <v>1440.5123018179356</v>
      </c>
      <c r="P11" s="17">
        <v>955.93358194470522</v>
      </c>
    </row>
    <row r="12" spans="1:16" x14ac:dyDescent="0.35">
      <c r="A12" s="14" t="s">
        <v>12</v>
      </c>
      <c r="B12" s="17">
        <v>1029.4005092196358</v>
      </c>
      <c r="C12" s="17">
        <v>1026.5211978868879</v>
      </c>
      <c r="D12" s="17">
        <v>985.38563033106095</v>
      </c>
      <c r="E12" s="17">
        <v>949.41729164824187</v>
      </c>
      <c r="F12" s="17">
        <v>906.28640392144655</v>
      </c>
      <c r="G12" s="17">
        <v>987.29940850776268</v>
      </c>
      <c r="H12" s="17">
        <v>1017.558437369104</v>
      </c>
      <c r="I12" s="17">
        <v>1036.5714523308868</v>
      </c>
      <c r="J12" s="17">
        <v>1046.5466871566045</v>
      </c>
      <c r="K12" s="17">
        <v>1182.5494696000378</v>
      </c>
      <c r="L12" s="17">
        <v>1117.1094596205669</v>
      </c>
      <c r="M12" s="17">
        <v>1259.445299179509</v>
      </c>
      <c r="N12" s="17">
        <v>1190.0321872018196</v>
      </c>
      <c r="O12" s="17">
        <v>997.42186549703172</v>
      </c>
      <c r="P12" s="17">
        <v>671.7688253820869</v>
      </c>
    </row>
    <row r="13" spans="1:16" x14ac:dyDescent="0.35">
      <c r="A13" s="15" t="s">
        <v>13</v>
      </c>
      <c r="B13" s="17">
        <v>2289.0053128995687</v>
      </c>
      <c r="C13" s="17">
        <v>2343.526090905752</v>
      </c>
      <c r="D13" s="17">
        <v>2244.5218862856791</v>
      </c>
      <c r="E13" s="17">
        <v>2128.2062555391894</v>
      </c>
      <c r="F13" s="17">
        <v>2062.6480397850746</v>
      </c>
      <c r="G13" s="17">
        <v>2302.0942646693002</v>
      </c>
      <c r="H13" s="17">
        <v>2403.1232521593392</v>
      </c>
      <c r="I13" s="17">
        <v>2438.2158895504426</v>
      </c>
      <c r="J13" s="17">
        <v>2447.7473333851203</v>
      </c>
      <c r="K13" s="17">
        <v>2786.4044048883397</v>
      </c>
      <c r="L13" s="17">
        <v>2646.857247253115</v>
      </c>
      <c r="M13" s="17">
        <v>2988.2239627533236</v>
      </c>
      <c r="N13" s="17">
        <v>2851.5409359788109</v>
      </c>
      <c r="O13" s="17">
        <v>2437.9341673149675</v>
      </c>
      <c r="P13" s="17">
        <v>1627.7024073267921</v>
      </c>
    </row>
    <row r="14" spans="1:16" x14ac:dyDescent="0.35">
      <c r="A14" s="4" t="s">
        <v>17</v>
      </c>
      <c r="B14" s="68" t="s">
        <v>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18.973625260977958</v>
      </c>
      <c r="C15" s="56">
        <v>19.075833653045883</v>
      </c>
      <c r="D15" s="56">
        <v>17.753241860304517</v>
      </c>
      <c r="E15" s="56">
        <v>16.597941451354362</v>
      </c>
      <c r="F15" s="56">
        <v>15.851489781364974</v>
      </c>
      <c r="G15" s="56">
        <v>17.02938308757394</v>
      </c>
      <c r="H15" s="56">
        <v>17.084993164982432</v>
      </c>
      <c r="I15" s="56">
        <v>16.847456485548314</v>
      </c>
      <c r="J15" s="56">
        <v>16.862563930352184</v>
      </c>
      <c r="K15" s="56">
        <v>18.631507546947077</v>
      </c>
      <c r="L15" s="56">
        <v>17.424540441023026</v>
      </c>
      <c r="M15" s="56">
        <v>19.704280639925834</v>
      </c>
      <c r="N15" s="56">
        <v>18.520868805471185</v>
      </c>
      <c r="O15" s="56">
        <v>18.385972149558963</v>
      </c>
      <c r="P15" s="56">
        <v>14.857204031786596</v>
      </c>
    </row>
    <row r="16" spans="1:16" x14ac:dyDescent="0.35">
      <c r="A16" s="14" t="s">
        <v>12</v>
      </c>
      <c r="B16" s="56">
        <v>5.6339323208909535</v>
      </c>
      <c r="C16" s="56">
        <v>5.6316152854850694</v>
      </c>
      <c r="D16" s="56">
        <v>5.5060494833862181</v>
      </c>
      <c r="E16" s="56">
        <v>5.2244511882058964</v>
      </c>
      <c r="F16" s="56">
        <v>5.0089679306031734</v>
      </c>
      <c r="G16" s="56">
        <v>5.5352361789256497</v>
      </c>
      <c r="H16" s="56">
        <v>5.6692823167299178</v>
      </c>
      <c r="I16" s="56">
        <v>5.8667150492887936</v>
      </c>
      <c r="J16" s="56">
        <v>5.9055284255312479</v>
      </c>
      <c r="K16" s="56">
        <v>6.6635465920738657</v>
      </c>
      <c r="L16" s="56">
        <v>6.1963249887080671</v>
      </c>
      <c r="M16" s="56">
        <v>7.1156716337961292</v>
      </c>
      <c r="N16" s="56">
        <v>6.7610010716033955</v>
      </c>
      <c r="O16" s="56">
        <v>5.8558306841650793</v>
      </c>
      <c r="P16" s="56">
        <v>4.2934788679975551</v>
      </c>
    </row>
    <row r="17" spans="1:16" x14ac:dyDescent="0.35">
      <c r="A17" s="15" t="s">
        <v>13</v>
      </c>
      <c r="B17" s="56">
        <v>24.60755758186891</v>
      </c>
      <c r="C17" s="56">
        <v>24.707448938530952</v>
      </c>
      <c r="D17" s="56">
        <v>23.259291343690734</v>
      </c>
      <c r="E17" s="56">
        <v>21.82239263956026</v>
      </c>
      <c r="F17" s="56">
        <v>20.860457711968145</v>
      </c>
      <c r="G17" s="56">
        <v>22.564619266499591</v>
      </c>
      <c r="H17" s="56">
        <v>22.754275481712348</v>
      </c>
      <c r="I17" s="56">
        <v>22.714171534837106</v>
      </c>
      <c r="J17" s="56">
        <v>22.768092355883432</v>
      </c>
      <c r="K17" s="56">
        <v>25.295054139020941</v>
      </c>
      <c r="L17" s="56">
        <v>23.620865429731094</v>
      </c>
      <c r="M17" s="56">
        <v>26.819952273721963</v>
      </c>
      <c r="N17" s="56">
        <v>25.28186987707458</v>
      </c>
      <c r="O17" s="56">
        <v>24.241802833724044</v>
      </c>
      <c r="P17" s="56">
        <v>19.150682899784151</v>
      </c>
    </row>
    <row r="18" spans="1:16" x14ac:dyDescent="0.35">
      <c r="A18" s="4" t="s">
        <v>45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7">
        <v>3478.4042305731627</v>
      </c>
      <c r="C19" s="17">
        <v>3501.4805018217157</v>
      </c>
      <c r="D19" s="17">
        <v>3415.6008137754279</v>
      </c>
      <c r="E19" s="17">
        <v>3210.7541710946084</v>
      </c>
      <c r="F19" s="17">
        <v>3089.2957262252257</v>
      </c>
      <c r="G19" s="17">
        <v>3367.9560006841243</v>
      </c>
      <c r="H19" s="17">
        <v>3479.0687323725119</v>
      </c>
      <c r="I19" s="17">
        <v>3569.0364158330535</v>
      </c>
      <c r="J19" s="17">
        <v>3622.9473777229905</v>
      </c>
      <c r="K19" s="17">
        <v>4125.935508537751</v>
      </c>
      <c r="L19" s="17">
        <v>3885.3291507857534</v>
      </c>
      <c r="M19" s="17">
        <v>4419.1708800200786</v>
      </c>
      <c r="N19" s="17">
        <v>4187.2011175158514</v>
      </c>
      <c r="O19" s="17">
        <v>3660.3548660043084</v>
      </c>
      <c r="P19" s="60">
        <v>2479.7429236014468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="110" zoomScaleNormal="110" workbookViewId="0">
      <selection activeCell="A2" sqref="A2"/>
    </sheetView>
  </sheetViews>
  <sheetFormatPr defaultColWidth="9.08984375" defaultRowHeight="14.5" x14ac:dyDescent="0.35"/>
  <cols>
    <col min="1" max="1" width="43" style="9" customWidth="1"/>
    <col min="2" max="2" width="37.36328125" style="9" customWidth="1"/>
    <col min="3" max="11" width="16.1796875" style="9" customWidth="1"/>
    <col min="12" max="16384" width="9.08984375" style="9"/>
  </cols>
  <sheetData>
    <row r="1" spans="1:2" ht="46" customHeight="1" x14ac:dyDescent="0.35"/>
    <row r="2" spans="1:2" ht="26" x14ac:dyDescent="0.6">
      <c r="A2" s="2" t="str">
        <f>'Regional Summary'!A2</f>
        <v>TROPICAL NORTH QUEENSLAND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1" t="s">
        <v>100</v>
      </c>
    </row>
    <row r="6" spans="1:2" x14ac:dyDescent="0.35">
      <c r="A6" s="4" t="s">
        <v>45</v>
      </c>
      <c r="B6" s="61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308.72928270968919</v>
      </c>
    </row>
    <row r="9" spans="1:2" x14ac:dyDescent="0.35">
      <c r="A9" s="12" t="s">
        <v>49</v>
      </c>
      <c r="B9" s="19">
        <v>64.868271291588343</v>
      </c>
    </row>
    <row r="10" spans="1:2" x14ac:dyDescent="0.35">
      <c r="A10" s="12" t="s">
        <v>50</v>
      </c>
      <c r="B10" s="19">
        <v>458.1143524618289</v>
      </c>
    </row>
    <row r="11" spans="1:2" x14ac:dyDescent="0.35">
      <c r="A11" s="12" t="s">
        <v>51</v>
      </c>
      <c r="B11" s="19">
        <v>16.271646915561341</v>
      </c>
    </row>
    <row r="12" spans="1:2" x14ac:dyDescent="0.35">
      <c r="A12" s="12" t="s">
        <v>52</v>
      </c>
      <c r="B12" s="19">
        <v>19.408246963452815</v>
      </c>
    </row>
    <row r="13" spans="1:2" x14ac:dyDescent="0.35">
      <c r="A13" s="12" t="s">
        <v>53</v>
      </c>
      <c r="B13" s="19">
        <v>220.36950808018889</v>
      </c>
    </row>
    <row r="14" spans="1:2" x14ac:dyDescent="0.35">
      <c r="A14" s="12" t="s">
        <v>54</v>
      </c>
      <c r="B14" s="19">
        <v>43.195246658008692</v>
      </c>
    </row>
    <row r="15" spans="1:2" x14ac:dyDescent="0.35">
      <c r="A15" s="12" t="s">
        <v>29</v>
      </c>
      <c r="B15" s="19">
        <v>198.89619180411569</v>
      </c>
    </row>
    <row r="16" spans="1:2" x14ac:dyDescent="0.35">
      <c r="A16" s="12" t="s">
        <v>55</v>
      </c>
      <c r="B16" s="19">
        <v>179.71029472302689</v>
      </c>
    </row>
    <row r="17" spans="1:2" x14ac:dyDescent="0.35">
      <c r="A17" s="12" t="s">
        <v>56</v>
      </c>
      <c r="B17" s="19">
        <v>16.478356657027462</v>
      </c>
    </row>
    <row r="18" spans="1:2" x14ac:dyDescent="0.35">
      <c r="A18" s="12" t="s">
        <v>57</v>
      </c>
      <c r="B18" s="19">
        <v>335.04588722747206</v>
      </c>
    </row>
    <row r="19" spans="1:2" x14ac:dyDescent="0.35">
      <c r="A19" s="12" t="s">
        <v>58</v>
      </c>
      <c r="B19" s="19">
        <v>194.25968553062023</v>
      </c>
    </row>
    <row r="20" spans="1:2" x14ac:dyDescent="0.35">
      <c r="A20" s="12" t="s">
        <v>59</v>
      </c>
      <c r="B20" s="19">
        <v>166.70365038431783</v>
      </c>
    </row>
    <row r="21" spans="1:2" x14ac:dyDescent="0.35">
      <c r="A21" s="12" t="s">
        <v>60</v>
      </c>
      <c r="B21" s="19">
        <v>22.272475247524753</v>
      </c>
    </row>
    <row r="22" spans="1:2" ht="15" customHeight="1" x14ac:dyDescent="0.35">
      <c r="A22" s="12" t="s">
        <v>61</v>
      </c>
      <c r="B22" s="19">
        <v>202.29315313196878</v>
      </c>
    </row>
    <row r="23" spans="1:2" x14ac:dyDescent="0.35">
      <c r="A23" s="12" t="s">
        <v>62</v>
      </c>
      <c r="B23" s="19">
        <v>8.0514974467864899</v>
      </c>
    </row>
    <row r="24" spans="1:2" x14ac:dyDescent="0.35">
      <c r="A24" s="12" t="s">
        <v>63</v>
      </c>
      <c r="B24" s="19">
        <v>4.3302634179007793</v>
      </c>
    </row>
    <row r="25" spans="1:2" x14ac:dyDescent="0.35">
      <c r="A25" s="12" t="s">
        <v>64</v>
      </c>
      <c r="B25" s="19">
        <v>20.744912950367347</v>
      </c>
    </row>
    <row r="26" spans="1:2" x14ac:dyDescent="0.35">
      <c r="A26" s="11" t="s">
        <v>43</v>
      </c>
      <c r="B26" s="58">
        <v>2479.7429236014464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5.54296875" customWidth="1"/>
    <col min="2" max="2" width="37.54296875" customWidth="1"/>
    <col min="3" max="11" width="38.1796875" customWidth="1"/>
  </cols>
  <sheetData>
    <row r="1" spans="1:2" ht="46" customHeight="1" x14ac:dyDescent="0.35"/>
    <row r="2" spans="1:2" s="3" customFormat="1" ht="26" x14ac:dyDescent="0.6">
      <c r="A2" s="2" t="str">
        <f>'Regional Summary'!A2</f>
        <v>TROPICAL NORTH QUEENSLAND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1" t="s">
        <v>100</v>
      </c>
    </row>
    <row r="6" spans="1:2" s="3" customFormat="1" x14ac:dyDescent="0.35">
      <c r="A6" s="4" t="s">
        <v>14</v>
      </c>
      <c r="B6" s="61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161.75120776225182</v>
      </c>
    </row>
    <row r="9" spans="1:2" x14ac:dyDescent="0.35">
      <c r="A9" s="28" t="s">
        <v>22</v>
      </c>
      <c r="B9" s="26">
        <v>42.530448369598155</v>
      </c>
    </row>
    <row r="10" spans="1:2" x14ac:dyDescent="0.35">
      <c r="A10" s="28" t="s">
        <v>23</v>
      </c>
      <c r="B10" s="26">
        <v>101.49629906864956</v>
      </c>
    </row>
    <row r="11" spans="1:2" x14ac:dyDescent="0.35">
      <c r="A11" s="28" t="s">
        <v>38</v>
      </c>
      <c r="B11" s="26">
        <v>63.643364528826787</v>
      </c>
    </row>
    <row r="12" spans="1:2" x14ac:dyDescent="0.35">
      <c r="A12" s="28" t="s">
        <v>24</v>
      </c>
      <c r="B12" s="26">
        <v>2.9099825430293671</v>
      </c>
    </row>
    <row r="13" spans="1:2" x14ac:dyDescent="0.35">
      <c r="A13" s="28" t="s">
        <v>25</v>
      </c>
      <c r="B13" s="26">
        <v>6.4956884009903249</v>
      </c>
    </row>
    <row r="14" spans="1:2" x14ac:dyDescent="0.35">
      <c r="A14" s="28" t="s">
        <v>26</v>
      </c>
      <c r="B14" s="26">
        <v>6.5203265449929981</v>
      </c>
    </row>
    <row r="15" spans="1:2" x14ac:dyDescent="0.35">
      <c r="A15" s="28" t="s">
        <v>27</v>
      </c>
      <c r="B15" s="26">
        <v>114.85508590141552</v>
      </c>
    </row>
    <row r="16" spans="1:2" x14ac:dyDescent="0.35">
      <c r="A16" s="28" t="s">
        <v>28</v>
      </c>
      <c r="B16" s="26">
        <v>21.904798512348741</v>
      </c>
    </row>
    <row r="17" spans="1:2" x14ac:dyDescent="0.35">
      <c r="A17" s="28" t="s">
        <v>29</v>
      </c>
      <c r="B17" s="26">
        <v>126.23700542804168</v>
      </c>
    </row>
    <row r="18" spans="1:2" x14ac:dyDescent="0.35">
      <c r="A18" s="28" t="s">
        <v>30</v>
      </c>
      <c r="B18" s="26">
        <v>24.489439481748239</v>
      </c>
    </row>
    <row r="19" spans="1:2" x14ac:dyDescent="0.35">
      <c r="A19" s="28" t="s">
        <v>31</v>
      </c>
      <c r="B19" s="26">
        <v>14.551878655543483</v>
      </c>
    </row>
    <row r="20" spans="1:2" x14ac:dyDescent="0.35">
      <c r="A20" s="28" t="s">
        <v>32</v>
      </c>
      <c r="B20" s="26">
        <v>17.49172763293809</v>
      </c>
    </row>
    <row r="21" spans="1:2" x14ac:dyDescent="0.35">
      <c r="A21" s="29" t="s">
        <v>39</v>
      </c>
      <c r="B21" s="20">
        <v>704.87725283037469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10.365955937909193</v>
      </c>
    </row>
    <row r="25" spans="1:2" s="8" customFormat="1" x14ac:dyDescent="0.35">
      <c r="A25" s="28" t="s">
        <v>34</v>
      </c>
      <c r="B25" s="26">
        <v>110.25066546546482</v>
      </c>
    </row>
    <row r="26" spans="1:2" s="8" customFormat="1" x14ac:dyDescent="0.35">
      <c r="A26" s="28" t="s">
        <v>35</v>
      </c>
      <c r="B26" s="26">
        <v>6.9587470303476922</v>
      </c>
    </row>
    <row r="27" spans="1:2" s="8" customFormat="1" x14ac:dyDescent="0.35">
      <c r="A27" s="29" t="s">
        <v>41</v>
      </c>
      <c r="B27" s="20">
        <v>127.57536843372171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24.13116081068323</v>
      </c>
    </row>
    <row r="30" spans="1:2" x14ac:dyDescent="0.35">
      <c r="A30" s="10" t="s">
        <v>42</v>
      </c>
      <c r="B30" s="21">
        <v>856.58378207477961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4.90625" style="9" customWidth="1"/>
    <col min="2" max="2" width="16.453125" style="9" customWidth="1"/>
    <col min="3" max="3" width="15.81640625" style="9" customWidth="1"/>
    <col min="4" max="4" width="13.54296875" style="9" customWidth="1"/>
    <col min="5" max="11" width="33" style="9" customWidth="1"/>
    <col min="12" max="16384" width="9.08984375" style="9"/>
  </cols>
  <sheetData>
    <row r="1" spans="1:4" ht="64.5" customHeight="1" x14ac:dyDescent="0.35"/>
    <row r="2" spans="1:4" ht="26" x14ac:dyDescent="0.6">
      <c r="A2" s="2" t="str">
        <f>'Regional Summary'!A2</f>
        <v>TROPICAL NORTH QUEENSLAND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6" t="s">
        <v>101</v>
      </c>
      <c r="C5" s="66"/>
      <c r="D5" s="66"/>
    </row>
    <row r="6" spans="1:4" x14ac:dyDescent="0.35">
      <c r="A6" s="4" t="s">
        <v>44</v>
      </c>
      <c r="B6" s="61" t="s">
        <v>97</v>
      </c>
      <c r="C6" s="61" t="s">
        <v>98</v>
      </c>
      <c r="D6" s="61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1394.9073429346568</v>
      </c>
      <c r="C8" s="18">
        <v>889.9917778414524</v>
      </c>
      <c r="D8" s="18">
        <v>2284.8991207761092</v>
      </c>
    </row>
    <row r="9" spans="1:4" x14ac:dyDescent="0.35">
      <c r="A9" s="16" t="s">
        <v>23</v>
      </c>
      <c r="B9" s="18">
        <v>1369.3143385798446</v>
      </c>
      <c r="C9" s="18">
        <v>1975.0781466790443</v>
      </c>
      <c r="D9" s="18">
        <v>3344.3924852588889</v>
      </c>
    </row>
    <row r="10" spans="1:4" x14ac:dyDescent="0.35">
      <c r="A10" s="16" t="s">
        <v>66</v>
      </c>
      <c r="B10" s="18">
        <v>369.30557941227346</v>
      </c>
      <c r="C10" s="18">
        <v>334.88667150735125</v>
      </c>
      <c r="D10" s="18">
        <v>704.19225091962471</v>
      </c>
    </row>
    <row r="11" spans="1:4" x14ac:dyDescent="0.35">
      <c r="A11" s="16" t="s">
        <v>24</v>
      </c>
      <c r="B11" s="18">
        <v>46.441136875792637</v>
      </c>
      <c r="C11" s="18">
        <v>2.5006766010042156</v>
      </c>
      <c r="D11" s="18">
        <v>48.941813476796852</v>
      </c>
    </row>
    <row r="12" spans="1:4" x14ac:dyDescent="0.35">
      <c r="A12" s="16" t="s">
        <v>67</v>
      </c>
      <c r="B12" s="18">
        <v>582.15541420573493</v>
      </c>
      <c r="C12" s="18">
        <v>163.79567642783616</v>
      </c>
      <c r="D12" s="18">
        <v>745.95109063357108</v>
      </c>
    </row>
    <row r="13" spans="1:4" x14ac:dyDescent="0.35">
      <c r="A13" s="16" t="s">
        <v>27</v>
      </c>
      <c r="B13" s="18">
        <v>1323.3195490278154</v>
      </c>
      <c r="C13" s="18">
        <v>463.60590912249609</v>
      </c>
      <c r="D13" s="18">
        <v>1786.9254581503114</v>
      </c>
    </row>
    <row r="14" spans="1:4" x14ac:dyDescent="0.35">
      <c r="A14" s="16" t="s">
        <v>29</v>
      </c>
      <c r="B14" s="18">
        <v>914.82015303494563</v>
      </c>
      <c r="C14" s="18">
        <v>373.16864690009947</v>
      </c>
      <c r="D14" s="18">
        <v>1287.9887999350451</v>
      </c>
    </row>
    <row r="15" spans="1:4" x14ac:dyDescent="0.35">
      <c r="A15" s="16" t="s">
        <v>30</v>
      </c>
      <c r="B15" s="18">
        <v>530.96010782479198</v>
      </c>
      <c r="C15" s="18">
        <v>341.42115680459437</v>
      </c>
      <c r="D15" s="18">
        <v>872.38126462938635</v>
      </c>
    </row>
    <row r="16" spans="1:4" x14ac:dyDescent="0.35">
      <c r="A16" s="16" t="s">
        <v>31</v>
      </c>
      <c r="B16" s="18">
        <v>71.879807264670532</v>
      </c>
      <c r="C16" s="18">
        <v>39.337207955789836</v>
      </c>
      <c r="D16" s="18">
        <v>111.21701522046037</v>
      </c>
    </row>
    <row r="17" spans="1:4" x14ac:dyDescent="0.35">
      <c r="A17" s="16" t="s">
        <v>32</v>
      </c>
      <c r="B17" s="18">
        <v>511.85236958021534</v>
      </c>
      <c r="C17" s="18">
        <v>486.01366823121413</v>
      </c>
      <c r="D17" s="18">
        <v>997.86603781142946</v>
      </c>
    </row>
    <row r="18" spans="1:4" x14ac:dyDescent="0.35">
      <c r="A18" s="16" t="s">
        <v>68</v>
      </c>
      <c r="B18" s="18">
        <v>986.35425105643583</v>
      </c>
      <c r="C18" s="18">
        <v>1133.0772416897744</v>
      </c>
      <c r="D18" s="18">
        <v>2119.4314927462101</v>
      </c>
    </row>
    <row r="19" spans="1:4" x14ac:dyDescent="0.35">
      <c r="A19" s="16" t="s">
        <v>35</v>
      </c>
      <c r="B19" s="18">
        <v>6.0744114116552934</v>
      </c>
      <c r="C19" s="18">
        <v>4.8862846555121893</v>
      </c>
      <c r="D19" s="18">
        <v>10.960696067167483</v>
      </c>
    </row>
    <row r="20" spans="1:4" x14ac:dyDescent="0.35">
      <c r="A20" s="16" t="s">
        <v>36</v>
      </c>
      <c r="B20" s="18">
        <v>435.07166941917626</v>
      </c>
      <c r="C20" s="18">
        <v>106.98483674242038</v>
      </c>
      <c r="D20" s="18">
        <v>542.05650616159664</v>
      </c>
    </row>
    <row r="21" spans="1:4" x14ac:dyDescent="0.35">
      <c r="A21" s="22" t="s">
        <v>0</v>
      </c>
      <c r="B21" s="55">
        <v>8542.4561306280084</v>
      </c>
      <c r="C21" s="55">
        <v>6314.7479011585892</v>
      </c>
      <c r="D21" s="55">
        <v>14857.204031786596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3.08984375" style="9" customWidth="1"/>
    <col min="6" max="6" width="19.1796875" style="9" customWidth="1"/>
    <col min="7" max="16384" width="9" style="9"/>
  </cols>
  <sheetData>
    <row r="1" spans="1:8" ht="66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2" t="s">
        <v>71</v>
      </c>
      <c r="D3" s="62" t="s">
        <v>72</v>
      </c>
      <c r="E3" s="62" t="s">
        <v>73</v>
      </c>
      <c r="F3" s="63" t="s">
        <v>74</v>
      </c>
    </row>
    <row r="4" spans="1:8" x14ac:dyDescent="0.35">
      <c r="A4" s="35"/>
      <c r="B4" s="36"/>
      <c r="C4" s="64" t="s">
        <v>75</v>
      </c>
      <c r="D4" s="69" t="s">
        <v>76</v>
      </c>
      <c r="E4" s="69"/>
      <c r="F4" s="65" t="s">
        <v>77</v>
      </c>
    </row>
    <row r="5" spans="1:8" x14ac:dyDescent="0.35">
      <c r="A5" s="70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1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1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1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1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1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1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1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1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1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1"/>
      <c r="B15" s="51" t="s">
        <v>88</v>
      </c>
      <c r="C15" s="52"/>
      <c r="D15" s="52">
        <v>856.58378207477961</v>
      </c>
      <c r="E15" s="52">
        <v>955.93358194470522</v>
      </c>
      <c r="F15" s="53">
        <v>14.857204031786596</v>
      </c>
      <c r="H15" s="40"/>
    </row>
    <row r="16" spans="1:8" x14ac:dyDescent="0.35">
      <c r="A16" s="71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1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1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2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1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1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1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1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1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1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1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1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1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1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1"/>
      <c r="B30" s="51" t="s">
        <v>88</v>
      </c>
      <c r="C30" s="52"/>
      <c r="D30" s="52">
        <v>572.34335576849651</v>
      </c>
      <c r="E30" s="52">
        <v>671.7688253820869</v>
      </c>
      <c r="F30" s="53">
        <v>4.2934788679975551</v>
      </c>
      <c r="H30" s="47"/>
    </row>
    <row r="31" spans="1:8" x14ac:dyDescent="0.35">
      <c r="A31" s="71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1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1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1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2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0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1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1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1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1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1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1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1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1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1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1"/>
      <c r="B46" s="51" t="s">
        <v>88</v>
      </c>
      <c r="C46" s="52">
        <v>2479.7429236014468</v>
      </c>
      <c r="D46" s="52">
        <v>1428.9271378432761</v>
      </c>
      <c r="E46" s="52">
        <v>1627.7024073267921</v>
      </c>
      <c r="F46" s="53">
        <v>19.150682899784151</v>
      </c>
    </row>
    <row r="47" spans="1:6" x14ac:dyDescent="0.35">
      <c r="A47" s="71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1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1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1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2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52d2b1bf-f310-45e2-aba7-632ee969a559"/>
    <ds:schemaRef ds:uri="2124141f-bf93-4eca-8662-34a4511e35c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