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FA1EF54C-B136-4883-BDB7-F76D78C16BF3}" xr6:coauthVersionLast="47" xr6:coauthVersionMax="47" xr10:uidLastSave="{00000000-0000-0000-0000-000000000000}"/>
  <bookViews>
    <workbookView xWindow="8970" yWindow="10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</calcChain>
</file>

<file path=xl/sharedStrings.xml><?xml version="1.0" encoding="utf-8"?>
<sst xmlns="http://schemas.openxmlformats.org/spreadsheetml/2006/main" count="165" uniqueCount="104">
  <si>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</si>
  <si>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</si>
  <si>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</si>
  <si>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</si>
  <si>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</si>
  <si>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</si>
  <si>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</si>
  <si>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</si>
  <si>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</si>
  <si>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</si>
  <si>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</si>
  <si>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</si>
  <si>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</si>
  <si>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</si>
  <si>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</si>
  <si>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</si>
  <si>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</si>
  <si>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</si>
  <si>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</si>
  <si>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</si>
  <si>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</si>
  <si>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</si>
  <si>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</si>
  <si>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</si>
  <si>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</si>
  <si>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</si>
  <si>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</si>
  <si>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</si>
  <si>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</si>
  <si>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</si>
  <si>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</si>
  <si>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</si>
  <si>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</si>
  <si>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</si>
  <si>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</si>
  <si>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</si>
  <si>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</si>
  <si>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</si>
  <si>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</si>
  <si>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</si>
  <si>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</si>
  <si>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</si>
  <si>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</si>
  <si>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</si>
  <si>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</si>
  <si>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</si>
  <si>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</si>
  <si>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</si>
  <si>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</si>
  <si>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</si>
  <si>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</si>
  <si>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</si>
  <si>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</si>
  <si>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</si>
  <si>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</si>
  <si>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</si>
  <si>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</si>
  <si>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</si>
  <si>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</si>
  <si>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</si>
  <si>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</si>
  <si>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</si>
  <si>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</si>
  <si>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</si>
  <si>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</si>
  <si>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</si>
  <si>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</si>
  <si>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</si>
  <si>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</si>
  <si>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</si>
  <si>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QUEENSLAND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</si>
  <si>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</si>
  <si>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</si>
  <si>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</si>
  <si>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</si>
  <si>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</si>
  <si>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</si>
  <si>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</si>
  <si>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</si>
  <si>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</si>
  <si>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</si>
  <si>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</si>
  <si>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Southern Queensland Country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</si>
  <si>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</si>
  <si>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</si>
  <si>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</si>
  <si>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</si>
  <si>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</si>
  <si>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</si>
  <si>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</si>
  <si>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</si>
  <si>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Regional Qld</t>
  </si>
  <si>
    <t>Total Qld</t>
  </si>
  <si>
    <t>Rest of Australia (Qld)</t>
  </si>
  <si>
    <t>2018–19</t>
  </si>
  <si>
    <t>2019–20</t>
  </si>
  <si>
    <t>* Note: the sum of regions may not add to total due to rounding.</t>
  </si>
  <si>
    <t>Full -time</t>
  </si>
  <si>
    <t>Part-time</t>
  </si>
  <si>
    <t>QUEENSLAND, 2020–21*</t>
  </si>
  <si>
    <t>2020-21</t>
  </si>
  <si>
    <t>2020–21 (NUMBER)</t>
  </si>
  <si>
    <t>2020–21</t>
  </si>
  <si>
    <t>TOWNSVILLE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</si>
</sst>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19" fillId="7" borderId="12">
      <alignment horizontal="left" vertical="center" indent="1"/>
      <protection locked="0"/>
    </xf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17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 vertical="center" indent="1"/>
    </xf>
    <xf numFmtId="0" fontId="20" fillId="0" borderId="0" xfId="7" applyFont="1" applyFill="1" applyBorder="1" applyAlignment="1">
      <alignment vertical="center"/>
      <protection locked="0"/>
    </xf>
    <xf numFmtId="3" fontId="20" fillId="0" borderId="0" xfId="7" applyNumberFormat="1" applyFont="1" applyFill="1" applyBorder="1" applyAlignment="1">
      <alignment horizontal="right" vertical="center"/>
      <protection locked="0"/>
    </xf>
    <xf numFmtId="168" fontId="20" fillId="0" borderId="0" xfId="7" applyNumberFormat="1" applyFont="1" applyFill="1" applyBorder="1" applyAlignment="1">
      <alignment horizontal="right" vertical="center"/>
      <protection locked="0"/>
    </xf>
    <xf numFmtId="0" fontId="21" fillId="0" borderId="0" xfId="0" applyFont="1" applyFill="1" applyAlignment="1">
      <alignment vertical="center"/>
    </xf>
    <xf numFmtId="0" fontId="22" fillId="8" borderId="14" xfId="0" applyFont="1" applyFill="1" applyBorder="1"/>
    <xf numFmtId="3" fontId="22" fillId="8" borderId="14" xfId="0" applyNumberFormat="1" applyFont="1" applyFill="1" applyBorder="1" applyAlignment="1">
      <alignment horizontal="right"/>
    </xf>
    <xf numFmtId="168" fontId="22" fillId="8" borderId="14" xfId="0" applyNumberFormat="1" applyFont="1" applyFill="1" applyBorder="1" applyAlignment="1">
      <alignment horizontal="right"/>
    </xf>
    <xf numFmtId="0" fontId="22" fillId="6" borderId="14" xfId="0" applyFont="1" applyFill="1" applyBorder="1"/>
    <xf numFmtId="3" fontId="22" fillId="6" borderId="14" xfId="0" applyNumberFormat="1" applyFont="1" applyFill="1" applyBorder="1" applyAlignment="1">
      <alignment horizontal="right"/>
    </xf>
    <xf numFmtId="168" fontId="22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0" fillId="0" borderId="0" xfId="1" applyNumberFormat="1" applyFont="1" applyFill="1" applyBorder="1" applyAlignment="1">
      <alignment horizontal="left" vertical="center" wrapText="1"/>
    </xf>
    <xf numFmtId="3" fontId="20" fillId="0" borderId="0" xfId="1" applyNumberFormat="1" applyFont="1" applyFill="1" applyBorder="1" applyAlignment="1">
      <alignment horizontal="right" vertical="center" wrapText="1"/>
    </xf>
    <xf numFmtId="0" fontId="23" fillId="0" borderId="0" xfId="0" applyFont="1"/>
    <xf numFmtId="0" fontId="24" fillId="9" borderId="0" xfId="7" applyFont="1" applyFill="1" applyBorder="1" applyAlignment="1">
      <alignment vertical="center"/>
      <protection locked="0"/>
    </xf>
    <xf numFmtId="3" fontId="24" fillId="9" borderId="0" xfId="7" applyNumberFormat="1" applyFont="1" applyFill="1" applyBorder="1" applyAlignment="1">
      <alignment horizontal="right" vertical="center"/>
      <protection locked="0"/>
    </xf>
    <xf numFmtId="168" fontId="24" fillId="9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Fill="1" applyBorder="1" applyAlignment="1">
      <alignment vertical="center"/>
    </xf>
    <xf numFmtId="169" fontId="11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6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3" fontId="0" fillId="0" borderId="0" xfId="0" applyNumberFormat="1"/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18" fillId="6" borderId="9" xfId="0" applyFont="1" applyFill="1" applyBorder="1" applyAlignment="1">
      <alignment horizontal="right" vertical="center"/>
    </xf>
    <xf numFmtId="0" fontId="18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right" vertical="center"/>
    </xf>
    <xf numFmtId="0" fontId="17" fillId="0" borderId="11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78240</xdr:colOff>
      <xdr:row>1</xdr:row>
      <xdr:rowOff>12256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13AC2-8281-4897-BFEE-C874BFB2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27913</xdr:colOff>
      <xdr:row>1</xdr:row>
      <xdr:rowOff>14525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1B8B6-42BE-4B56-B3F3-B9B8E6F6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5742912" cy="5867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7057</xdr:colOff>
      <xdr:row>0</xdr:row>
      <xdr:rowOff>590359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9DC79-1464-4054-ACB4-07936BFB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5778500" cy="5903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20934</xdr:colOff>
      <xdr:row>1</xdr:row>
      <xdr:rowOff>15213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75245C-D6FD-4E52-BBE3-C181225C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747747" cy="685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1203042</xdr:colOff>
      <xdr:row>1</xdr:row>
      <xdr:rowOff>2901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B4011-655C-4335-91C5-E8839AFB0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059615" cy="82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8" zoomScaleNormal="88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2.5" customHeight="1" x14ac:dyDescent="0.35"/>
    <row r="2" spans="1:16" ht="26" x14ac:dyDescent="0.6">
      <c r="A2" s="2" t="s">
        <v>103</v>
      </c>
    </row>
    <row r="3" spans="1:16" ht="14.75" customHeight="1" x14ac:dyDescent="0.35">
      <c r="A3" s="1" t="s">
        <v>70</v>
      </c>
    </row>
    <row r="4" spans="1:16" hidden="1" x14ac:dyDescent="0.35"/>
    <row r="5" spans="1:16" x14ac:dyDescent="0.35">
      <c r="A5" s="4"/>
      <c r="B5" s="5" t="s">
        <v>16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24" t="s">
        <v>10</v>
      </c>
      <c r="M5" s="24" t="s">
        <v>69</v>
      </c>
      <c r="N5" s="32" t="s">
        <v>94</v>
      </c>
      <c r="O5" s="57" t="s">
        <v>95</v>
      </c>
      <c r="P5" s="59" t="s">
        <v>102</v>
      </c>
    </row>
    <row r="6" spans="1:16" x14ac:dyDescent="0.35">
      <c r="A6" s="4" t="s">
        <v>14</v>
      </c>
      <c r="B6" s="66" t="s">
        <v>15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6" x14ac:dyDescent="0.35">
      <c r="A7" s="14" t="s">
        <v>11</v>
      </c>
      <c r="B7" s="17">
        <v>292.07434328491519</v>
      </c>
      <c r="C7" s="17">
        <v>307.08241625001762</v>
      </c>
      <c r="D7" s="17">
        <v>283.43217947237201</v>
      </c>
      <c r="E7" s="17">
        <v>314.24993724618145</v>
      </c>
      <c r="F7" s="17">
        <v>285.66734235912429</v>
      </c>
      <c r="G7" s="17">
        <v>366.44607359919507</v>
      </c>
      <c r="H7" s="17">
        <v>363.07086927463564</v>
      </c>
      <c r="I7" s="17">
        <v>402.49745976668231</v>
      </c>
      <c r="J7" s="17">
        <v>404.38213068786251</v>
      </c>
      <c r="K7" s="17">
        <v>472.14056097879899</v>
      </c>
      <c r="L7" s="17">
        <v>407.11202525669734</v>
      </c>
      <c r="M7" s="17">
        <v>439.3037037666802</v>
      </c>
      <c r="N7" s="17">
        <v>446.11348275529662</v>
      </c>
      <c r="O7" s="17">
        <v>396.8485917895905</v>
      </c>
      <c r="P7" s="17">
        <v>269.30243846620016</v>
      </c>
    </row>
    <row r="8" spans="1:16" x14ac:dyDescent="0.35">
      <c r="A8" s="14" t="s">
        <v>12</v>
      </c>
      <c r="B8" s="17">
        <v>246.3884089965795</v>
      </c>
      <c r="C8" s="17">
        <v>247.29158783191139</v>
      </c>
      <c r="D8" s="17">
        <v>220.23913512015955</v>
      </c>
      <c r="E8" s="17">
        <v>264.61085647134996</v>
      </c>
      <c r="F8" s="17">
        <v>223.53753985498989</v>
      </c>
      <c r="G8" s="17">
        <v>285.80505496375429</v>
      </c>
      <c r="H8" s="17">
        <v>274.43461250612415</v>
      </c>
      <c r="I8" s="17">
        <v>314.24867113476398</v>
      </c>
      <c r="J8" s="17">
        <v>322.01308645979282</v>
      </c>
      <c r="K8" s="17">
        <v>374.1996253142978</v>
      </c>
      <c r="L8" s="17">
        <v>305.13612446857439</v>
      </c>
      <c r="M8" s="17">
        <v>321.57076092776475</v>
      </c>
      <c r="N8" s="17">
        <v>327.24009127076152</v>
      </c>
      <c r="O8" s="17">
        <v>275.45519426617147</v>
      </c>
      <c r="P8" s="17">
        <v>194.56967010652252</v>
      </c>
    </row>
    <row r="9" spans="1:16" x14ac:dyDescent="0.35">
      <c r="A9" s="15" t="s">
        <v>13</v>
      </c>
      <c r="B9" s="17">
        <v>538.46275228149466</v>
      </c>
      <c r="C9" s="17">
        <v>554.374004081929</v>
      </c>
      <c r="D9" s="17">
        <v>503.67131459253153</v>
      </c>
      <c r="E9" s="17">
        <v>578.86079371753135</v>
      </c>
      <c r="F9" s="17">
        <v>509.20488221411415</v>
      </c>
      <c r="G9" s="17">
        <v>652.25112856294936</v>
      </c>
      <c r="H9" s="17">
        <v>637.50548178075974</v>
      </c>
      <c r="I9" s="17">
        <v>716.74613090144635</v>
      </c>
      <c r="J9" s="17">
        <v>726.39521714765533</v>
      </c>
      <c r="K9" s="17">
        <v>846.34018629309685</v>
      </c>
      <c r="L9" s="17">
        <v>712.24814972527179</v>
      </c>
      <c r="M9" s="17">
        <v>760.8744646944449</v>
      </c>
      <c r="N9" s="17">
        <v>773.35357402605814</v>
      </c>
      <c r="O9" s="17">
        <v>672.30378605576198</v>
      </c>
      <c r="P9" s="17">
        <v>463.87210857272271</v>
      </c>
    </row>
    <row r="10" spans="1:16" x14ac:dyDescent="0.35">
      <c r="A10" s="4" t="s">
        <v>46</v>
      </c>
      <c r="B10" s="67" t="s">
        <v>15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</row>
    <row r="11" spans="1:16" x14ac:dyDescent="0.35">
      <c r="A11" s="14" t="s">
        <v>11</v>
      </c>
      <c r="B11" s="17">
        <v>321.25760683903258</v>
      </c>
      <c r="C11" s="17">
        <v>337.2354943633855</v>
      </c>
      <c r="D11" s="17">
        <v>310.25634634304572</v>
      </c>
      <c r="E11" s="17">
        <v>344.15367351518415</v>
      </c>
      <c r="F11" s="17">
        <v>312.23464227684309</v>
      </c>
      <c r="G11" s="17">
        <v>397.76457012428426</v>
      </c>
      <c r="H11" s="17">
        <v>392.79985215122605</v>
      </c>
      <c r="I11" s="17">
        <v>436.16843640461877</v>
      </c>
      <c r="J11" s="17">
        <v>439.81581710017514</v>
      </c>
      <c r="K11" s="17">
        <v>515.09077873702574</v>
      </c>
      <c r="L11" s="17">
        <v>442.89307170557782</v>
      </c>
      <c r="M11" s="17">
        <v>477.6462431195302</v>
      </c>
      <c r="N11" s="17">
        <v>486.5580391261546</v>
      </c>
      <c r="O11" s="17">
        <v>431.25081501187992</v>
      </c>
      <c r="P11" s="17">
        <v>299.19222972472505</v>
      </c>
    </row>
    <row r="12" spans="1:16" x14ac:dyDescent="0.35">
      <c r="A12" s="14" t="s">
        <v>12</v>
      </c>
      <c r="B12" s="17">
        <v>289.27507121653679</v>
      </c>
      <c r="C12" s="17">
        <v>289.59052227276914</v>
      </c>
      <c r="D12" s="17">
        <v>259.46275341786799</v>
      </c>
      <c r="E12" s="17">
        <v>310.866215534422</v>
      </c>
      <c r="F12" s="17">
        <v>262.81964869717939</v>
      </c>
      <c r="G12" s="17">
        <v>332.67458939608184</v>
      </c>
      <c r="H12" s="17">
        <v>316.68680564287081</v>
      </c>
      <c r="I12" s="17">
        <v>363.99380638274863</v>
      </c>
      <c r="J12" s="17">
        <v>374.15102834034468</v>
      </c>
      <c r="K12" s="17">
        <v>432.53174968470336</v>
      </c>
      <c r="L12" s="17">
        <v>352.79755107712452</v>
      </c>
      <c r="M12" s="17">
        <v>371.68599862432922</v>
      </c>
      <c r="N12" s="17">
        <v>375.30597287704677</v>
      </c>
      <c r="O12" s="17">
        <v>315.77120735792914</v>
      </c>
      <c r="P12" s="17">
        <v>228.3050816389335</v>
      </c>
    </row>
    <row r="13" spans="1:16" x14ac:dyDescent="0.35">
      <c r="A13" s="15" t="s">
        <v>13</v>
      </c>
      <c r="B13" s="17">
        <v>610.53267805556936</v>
      </c>
      <c r="C13" s="17">
        <v>626.82601663615469</v>
      </c>
      <c r="D13" s="17">
        <v>569.71909976091365</v>
      </c>
      <c r="E13" s="17">
        <v>655.01988904960615</v>
      </c>
      <c r="F13" s="17">
        <v>575.05429097402248</v>
      </c>
      <c r="G13" s="17">
        <v>730.43915952036605</v>
      </c>
      <c r="H13" s="17">
        <v>709.4866577940968</v>
      </c>
      <c r="I13" s="17">
        <v>800.1622427873674</v>
      </c>
      <c r="J13" s="17">
        <v>813.96684544051982</v>
      </c>
      <c r="K13" s="17">
        <v>947.62252842172916</v>
      </c>
      <c r="L13" s="17">
        <v>795.69062278270235</v>
      </c>
      <c r="M13" s="17">
        <v>849.33224174385941</v>
      </c>
      <c r="N13" s="17">
        <v>861.86401200320142</v>
      </c>
      <c r="O13" s="17">
        <v>747.02202236980906</v>
      </c>
      <c r="P13" s="17">
        <v>527.49731136365858</v>
      </c>
    </row>
    <row r="14" spans="1:16" x14ac:dyDescent="0.35">
      <c r="A14" s="4" t="s">
        <v>17</v>
      </c>
      <c r="B14" s="68" t="s">
        <v>77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</row>
    <row r="15" spans="1:16" x14ac:dyDescent="0.35">
      <c r="A15" s="14" t="s">
        <v>11</v>
      </c>
      <c r="B15" s="56">
        <v>5.1334348351449872</v>
      </c>
      <c r="C15" s="56">
        <v>5.1752396995956147</v>
      </c>
      <c r="D15" s="56">
        <v>4.6481482393052849</v>
      </c>
      <c r="E15" s="56">
        <v>5.2465539883099277</v>
      </c>
      <c r="F15" s="56">
        <v>4.6201464090387914</v>
      </c>
      <c r="G15" s="56">
        <v>5.4576432046045351</v>
      </c>
      <c r="H15" s="56">
        <v>5.2014931854395865</v>
      </c>
      <c r="I15" s="56">
        <v>5.6646204935356046</v>
      </c>
      <c r="J15" s="56">
        <v>5.7959852339075351</v>
      </c>
      <c r="K15" s="56">
        <v>6.5682971861575856</v>
      </c>
      <c r="L15" s="56">
        <v>5.5268162968637409</v>
      </c>
      <c r="M15" s="56">
        <v>5.8754549648696335</v>
      </c>
      <c r="N15" s="56">
        <v>5.8873252575321731</v>
      </c>
      <c r="O15" s="56">
        <v>5.8565716513614428</v>
      </c>
      <c r="P15" s="56">
        <v>4.8712322776844621</v>
      </c>
    </row>
    <row r="16" spans="1:16" x14ac:dyDescent="0.35">
      <c r="A16" s="14" t="s">
        <v>12</v>
      </c>
      <c r="B16" s="56">
        <v>1.5893644517134986</v>
      </c>
      <c r="C16" s="56">
        <v>1.5884681555033708</v>
      </c>
      <c r="D16" s="56">
        <v>1.4548897067735302</v>
      </c>
      <c r="E16" s="56">
        <v>1.7041177742778628</v>
      </c>
      <c r="F16" s="56">
        <v>1.4548751948558245</v>
      </c>
      <c r="G16" s="56">
        <v>1.8661379882419382</v>
      </c>
      <c r="H16" s="56">
        <v>1.7736749483208423</v>
      </c>
      <c r="I16" s="56">
        <v>2.0689949613041012</v>
      </c>
      <c r="J16" s="56">
        <v>2.130926471197923</v>
      </c>
      <c r="K16" s="56">
        <v>2.4509544955937312</v>
      </c>
      <c r="L16" s="56">
        <v>1.9693721167519331</v>
      </c>
      <c r="M16" s="56">
        <v>2.1190991376477935</v>
      </c>
      <c r="N16" s="56">
        <v>2.1612960882471794</v>
      </c>
      <c r="O16" s="56">
        <v>1.8682216600216264</v>
      </c>
      <c r="P16" s="56">
        <v>1.4602889766388438</v>
      </c>
    </row>
    <row r="17" spans="1:16" x14ac:dyDescent="0.35">
      <c r="A17" s="15" t="s">
        <v>13</v>
      </c>
      <c r="B17" s="56">
        <v>6.7227992868584856</v>
      </c>
      <c r="C17" s="56">
        <v>6.7637078550989855</v>
      </c>
      <c r="D17" s="56">
        <v>6.1030379460788149</v>
      </c>
      <c r="E17" s="56">
        <v>6.9506717625877901</v>
      </c>
      <c r="F17" s="56">
        <v>6.0750216038946157</v>
      </c>
      <c r="G17" s="56">
        <v>7.3237811928464733</v>
      </c>
      <c r="H17" s="56">
        <v>6.9751681337604285</v>
      </c>
      <c r="I17" s="56">
        <v>7.7336154548397058</v>
      </c>
      <c r="J17" s="56">
        <v>7.9269117051054581</v>
      </c>
      <c r="K17" s="56">
        <v>9.0192516817513173</v>
      </c>
      <c r="L17" s="56">
        <v>7.4961884136156742</v>
      </c>
      <c r="M17" s="56">
        <v>7.9945541025174265</v>
      </c>
      <c r="N17" s="56">
        <v>8.0486213457793525</v>
      </c>
      <c r="O17" s="56">
        <v>7.7247933113830687</v>
      </c>
      <c r="P17" s="56">
        <v>6.3315212543233059</v>
      </c>
    </row>
    <row r="18" spans="1:16" x14ac:dyDescent="0.35">
      <c r="A18" s="4" t="s">
        <v>45</v>
      </c>
      <c r="B18" s="67" t="s">
        <v>18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1:16" x14ac:dyDescent="0.35">
      <c r="A19" s="13" t="s">
        <v>19</v>
      </c>
      <c r="B19" s="17">
        <v>884.37450989251636</v>
      </c>
      <c r="C19" s="17">
        <v>887.24749291823343</v>
      </c>
      <c r="D19" s="17">
        <v>799.28471614576154</v>
      </c>
      <c r="E19" s="17">
        <v>971.3912998012521</v>
      </c>
      <c r="F19" s="17">
        <v>806.23535800008199</v>
      </c>
      <c r="G19" s="17">
        <v>1041.8928808881419</v>
      </c>
      <c r="H19" s="17">
        <v>978.81098103369175</v>
      </c>
      <c r="I19" s="17">
        <v>1165.0803101810488</v>
      </c>
      <c r="J19" s="17">
        <v>1208.6835074033038</v>
      </c>
      <c r="K19" s="17">
        <v>1418.6209730045471</v>
      </c>
      <c r="L19" s="17">
        <v>1115.0300034271932</v>
      </c>
      <c r="M19" s="17">
        <v>1174.3119695790865</v>
      </c>
      <c r="N19" s="17">
        <v>1189.2304035987404</v>
      </c>
      <c r="O19" s="17">
        <v>1051.0568468516703</v>
      </c>
      <c r="P19" s="60">
        <v>755.30213887955676</v>
      </c>
    </row>
    <row r="20" spans="1:16" x14ac:dyDescent="0.3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4">
    <mergeCell ref="B6:P6"/>
    <mergeCell ref="B10:P10"/>
    <mergeCell ref="B14:P14"/>
    <mergeCell ref="B18:P18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2.90625" style="9" customWidth="1"/>
    <col min="2" max="2" width="38.90625" style="9" customWidth="1"/>
    <col min="3" max="11" width="16.1796875" style="9" customWidth="1"/>
    <col min="12" max="16384" width="9.08984375" style="9"/>
  </cols>
  <sheetData>
    <row r="1" spans="1:2" ht="45" customHeight="1" x14ac:dyDescent="0.35"/>
    <row r="2" spans="1:2" ht="26" x14ac:dyDescent="0.6">
      <c r="A2" s="2" t="str">
        <f>'Regional Summary'!A2</f>
        <v>TOWNSVILLE</v>
      </c>
    </row>
    <row r="3" spans="1:2" ht="15.5" x14ac:dyDescent="0.35">
      <c r="A3" s="1" t="s">
        <v>70</v>
      </c>
    </row>
    <row r="4" spans="1:2" ht="0.75" customHeight="1" x14ac:dyDescent="0.35"/>
    <row r="5" spans="1:2" x14ac:dyDescent="0.35">
      <c r="A5" s="4"/>
      <c r="B5" s="61" t="s">
        <v>100</v>
      </c>
    </row>
    <row r="6" spans="1:2" x14ac:dyDescent="0.35">
      <c r="A6" s="4" t="s">
        <v>45</v>
      </c>
      <c r="B6" s="61" t="s">
        <v>20</v>
      </c>
    </row>
    <row r="7" spans="1:2" x14ac:dyDescent="0.35">
      <c r="A7" s="54" t="s">
        <v>47</v>
      </c>
    </row>
    <row r="8" spans="1:2" x14ac:dyDescent="0.35">
      <c r="A8" s="12" t="s">
        <v>48</v>
      </c>
      <c r="B8" s="19">
        <v>86.26469933248103</v>
      </c>
    </row>
    <row r="9" spans="1:2" x14ac:dyDescent="0.35">
      <c r="A9" s="12" t="s">
        <v>49</v>
      </c>
      <c r="B9" s="19">
        <v>0</v>
      </c>
    </row>
    <row r="10" spans="1:2" x14ac:dyDescent="0.35">
      <c r="A10" s="12" t="s">
        <v>50</v>
      </c>
      <c r="B10" s="19">
        <v>139.24226604905942</v>
      </c>
    </row>
    <row r="11" spans="1:2" x14ac:dyDescent="0.35">
      <c r="A11" s="12" t="s">
        <v>51</v>
      </c>
      <c r="B11" s="19">
        <v>3.7933159899801381</v>
      </c>
    </row>
    <row r="12" spans="1:2" x14ac:dyDescent="0.35">
      <c r="A12" s="12" t="s">
        <v>52</v>
      </c>
      <c r="B12" s="19">
        <v>5.6236647257096752</v>
      </c>
    </row>
    <row r="13" spans="1:2" x14ac:dyDescent="0.35">
      <c r="A13" s="12" t="s">
        <v>53</v>
      </c>
      <c r="B13" s="19">
        <v>59.350668169668751</v>
      </c>
    </row>
    <row r="14" spans="1:2" x14ac:dyDescent="0.35">
      <c r="A14" s="12" t="s">
        <v>54</v>
      </c>
      <c r="B14" s="19">
        <v>13.440462001779023</v>
      </c>
    </row>
    <row r="15" spans="1:2" x14ac:dyDescent="0.35">
      <c r="A15" s="12" t="s">
        <v>29</v>
      </c>
      <c r="B15" s="19">
        <v>63.246953394665994</v>
      </c>
    </row>
    <row r="16" spans="1:2" x14ac:dyDescent="0.35">
      <c r="A16" s="12" t="s">
        <v>55</v>
      </c>
      <c r="B16" s="19">
        <v>47.969494958317675</v>
      </c>
    </row>
    <row r="17" spans="1:2" x14ac:dyDescent="0.35">
      <c r="A17" s="12" t="s">
        <v>56</v>
      </c>
      <c r="B17" s="19">
        <v>4.4280052525044749</v>
      </c>
    </row>
    <row r="18" spans="1:2" x14ac:dyDescent="0.35">
      <c r="A18" s="12" t="s">
        <v>57</v>
      </c>
      <c r="B18" s="19">
        <v>115.00932221620478</v>
      </c>
    </row>
    <row r="19" spans="1:2" x14ac:dyDescent="0.35">
      <c r="A19" s="12" t="s">
        <v>58</v>
      </c>
      <c r="B19" s="19">
        <v>57.29887049852401</v>
      </c>
    </row>
    <row r="20" spans="1:2" x14ac:dyDescent="0.35">
      <c r="A20" s="12" t="s">
        <v>59</v>
      </c>
      <c r="B20" s="19">
        <v>49.00169979307968</v>
      </c>
    </row>
    <row r="21" spans="1:2" x14ac:dyDescent="0.35">
      <c r="A21" s="12" t="s">
        <v>60</v>
      </c>
      <c r="B21" s="19">
        <v>24.475247524752476</v>
      </c>
    </row>
    <row r="22" spans="1:2" ht="15" customHeight="1" x14ac:dyDescent="0.35">
      <c r="A22" s="12" t="s">
        <v>61</v>
      </c>
      <c r="B22" s="19">
        <v>70.072408254158745</v>
      </c>
    </row>
    <row r="23" spans="1:2" x14ac:dyDescent="0.35">
      <c r="A23" s="12" t="s">
        <v>62</v>
      </c>
      <c r="B23" s="19">
        <v>3.0080267136341425</v>
      </c>
    </row>
    <row r="24" spans="1:2" x14ac:dyDescent="0.35">
      <c r="A24" s="12" t="s">
        <v>63</v>
      </c>
      <c r="B24" s="19">
        <v>3.8654032183971396</v>
      </c>
    </row>
    <row r="25" spans="1:2" x14ac:dyDescent="0.35">
      <c r="A25" s="12" t="s">
        <v>64</v>
      </c>
      <c r="B25" s="19">
        <v>9.2116307866394305</v>
      </c>
    </row>
    <row r="26" spans="1:2" x14ac:dyDescent="0.35">
      <c r="A26" s="11" t="s">
        <v>43</v>
      </c>
      <c r="B26" s="58">
        <v>755.30213887955642</v>
      </c>
    </row>
    <row r="27" spans="1:2" x14ac:dyDescent="0.35">
      <c r="B27" s="2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="110" zoomScaleNormal="110" workbookViewId="0">
      <selection activeCell="A2" sqref="A2"/>
    </sheetView>
  </sheetViews>
  <sheetFormatPr defaultRowHeight="14.5" x14ac:dyDescent="0.35"/>
  <cols>
    <col min="1" max="1" width="44.36328125" customWidth="1"/>
    <col min="2" max="2" width="38.26953125" customWidth="1"/>
    <col min="3" max="11" width="38.1796875" customWidth="1"/>
  </cols>
  <sheetData>
    <row r="1" spans="1:2" ht="47" customHeight="1" x14ac:dyDescent="0.35"/>
    <row r="2" spans="1:2" s="3" customFormat="1" ht="26" x14ac:dyDescent="0.6">
      <c r="A2" s="2" t="str">
        <f>'Regional Summary'!A2</f>
        <v>TOWNSVILLE</v>
      </c>
    </row>
    <row r="3" spans="1:2" s="3" customFormat="1" ht="14.25" customHeight="1" x14ac:dyDescent="0.35">
      <c r="A3" s="1" t="s">
        <v>70</v>
      </c>
    </row>
    <row r="4" spans="1:2" s="3" customFormat="1" ht="7.5" hidden="1" customHeight="1" x14ac:dyDescent="0.35"/>
    <row r="5" spans="1:2" s="3" customFormat="1" x14ac:dyDescent="0.35">
      <c r="A5" s="4"/>
      <c r="B5" s="61" t="s">
        <v>100</v>
      </c>
    </row>
    <row r="6" spans="1:2" s="3" customFormat="1" x14ac:dyDescent="0.35">
      <c r="A6" s="4" t="s">
        <v>14</v>
      </c>
      <c r="B6" s="61" t="s">
        <v>20</v>
      </c>
    </row>
    <row r="7" spans="1:2" x14ac:dyDescent="0.35">
      <c r="A7" s="27" t="s">
        <v>37</v>
      </c>
      <c r="B7" s="25"/>
    </row>
    <row r="8" spans="1:2" x14ac:dyDescent="0.35">
      <c r="A8" s="28" t="s">
        <v>21</v>
      </c>
      <c r="B8" s="26">
        <v>40.329894373316364</v>
      </c>
    </row>
    <row r="9" spans="1:2" x14ac:dyDescent="0.35">
      <c r="A9" s="28" t="s">
        <v>22</v>
      </c>
      <c r="B9" s="26">
        <v>15.369892755747088</v>
      </c>
    </row>
    <row r="10" spans="1:2" x14ac:dyDescent="0.35">
      <c r="A10" s="28" t="s">
        <v>23</v>
      </c>
      <c r="B10" s="26">
        <v>40.484259105977259</v>
      </c>
    </row>
    <row r="11" spans="1:2" x14ac:dyDescent="0.35">
      <c r="A11" s="28" t="s">
        <v>38</v>
      </c>
      <c r="B11" s="26">
        <v>25.397790330432372</v>
      </c>
    </row>
    <row r="12" spans="1:2" x14ac:dyDescent="0.35">
      <c r="A12" s="28" t="s">
        <v>24</v>
      </c>
      <c r="B12" s="26">
        <v>2.9450550699585523</v>
      </c>
    </row>
    <row r="13" spans="1:2" x14ac:dyDescent="0.35">
      <c r="A13" s="28" t="s">
        <v>25</v>
      </c>
      <c r="B13" s="26">
        <v>2.0233552617536423</v>
      </c>
    </row>
    <row r="14" spans="1:2" x14ac:dyDescent="0.35">
      <c r="A14" s="28" t="s">
        <v>26</v>
      </c>
      <c r="B14" s="26">
        <v>3.0443532174259964</v>
      </c>
    </row>
    <row r="15" spans="1:2" x14ac:dyDescent="0.35">
      <c r="A15" s="28" t="s">
        <v>27</v>
      </c>
      <c r="B15" s="26">
        <v>17.853217130215853</v>
      </c>
    </row>
    <row r="16" spans="1:2" x14ac:dyDescent="0.35">
      <c r="A16" s="28" t="s">
        <v>28</v>
      </c>
      <c r="B16" s="26">
        <v>7.5763948403179295</v>
      </c>
    </row>
    <row r="17" spans="1:2" x14ac:dyDescent="0.35">
      <c r="A17" s="28" t="s">
        <v>29</v>
      </c>
      <c r="B17" s="26">
        <v>32.483112272646139</v>
      </c>
    </row>
    <row r="18" spans="1:2" x14ac:dyDescent="0.35">
      <c r="A18" s="28" t="s">
        <v>30</v>
      </c>
      <c r="B18" s="26">
        <v>5.0067040506395042</v>
      </c>
    </row>
    <row r="19" spans="1:2" x14ac:dyDescent="0.35">
      <c r="A19" s="28" t="s">
        <v>31</v>
      </c>
      <c r="B19" s="26">
        <v>4.3961940208502934</v>
      </c>
    </row>
    <row r="20" spans="1:2" x14ac:dyDescent="0.35">
      <c r="A20" s="28" t="s">
        <v>32</v>
      </c>
      <c r="B20" s="26">
        <v>5.6683223445105009</v>
      </c>
    </row>
    <row r="21" spans="1:2" x14ac:dyDescent="0.35">
      <c r="A21" s="29" t="s">
        <v>39</v>
      </c>
      <c r="B21" s="20">
        <v>202.57854477379152</v>
      </c>
    </row>
    <row r="22" spans="1:2" ht="4.5" customHeight="1" x14ac:dyDescent="0.35">
      <c r="A22" s="30"/>
      <c r="B22" s="26"/>
    </row>
    <row r="23" spans="1:2" x14ac:dyDescent="0.35">
      <c r="A23" s="27" t="s">
        <v>40</v>
      </c>
      <c r="B23" s="26"/>
    </row>
    <row r="24" spans="1:2" x14ac:dyDescent="0.35">
      <c r="A24" s="28" t="s">
        <v>33</v>
      </c>
      <c r="B24" s="26">
        <v>4.4932691292843687</v>
      </c>
    </row>
    <row r="25" spans="1:2" s="8" customFormat="1" x14ac:dyDescent="0.35">
      <c r="A25" s="28" t="s">
        <v>34</v>
      </c>
      <c r="B25" s="26">
        <v>44.237638794544601</v>
      </c>
    </row>
    <row r="26" spans="1:2" s="8" customFormat="1" x14ac:dyDescent="0.35">
      <c r="A26" s="28" t="s">
        <v>35</v>
      </c>
      <c r="B26" s="26">
        <v>4.6179015331669779</v>
      </c>
    </row>
    <row r="27" spans="1:2" s="8" customFormat="1" x14ac:dyDescent="0.35">
      <c r="A27" s="29" t="s">
        <v>41</v>
      </c>
      <c r="B27" s="20">
        <v>53.348809456995944</v>
      </c>
    </row>
    <row r="28" spans="1:2" s="8" customFormat="1" ht="4.5" customHeight="1" x14ac:dyDescent="0.35">
      <c r="A28" s="30"/>
      <c r="B28" s="26"/>
    </row>
    <row r="29" spans="1:2" x14ac:dyDescent="0.35">
      <c r="A29" s="31" t="s">
        <v>36</v>
      </c>
      <c r="B29" s="20">
        <v>13.375084235412768</v>
      </c>
    </row>
    <row r="30" spans="1:2" x14ac:dyDescent="0.35">
      <c r="A30" s="10" t="s">
        <v>42</v>
      </c>
      <c r="B30" s="21">
        <v>269.30243846620016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6.08984375" style="9" customWidth="1"/>
    <col min="2" max="2" width="16.453125" style="9" customWidth="1"/>
    <col min="3" max="3" width="17.81640625" style="9" customWidth="1"/>
    <col min="4" max="4" width="16" style="9" customWidth="1"/>
    <col min="5" max="11" width="33" style="9" customWidth="1"/>
    <col min="12" max="16384" width="9.08984375" style="9"/>
  </cols>
  <sheetData>
    <row r="1" spans="1:4" ht="52.5" customHeight="1" x14ac:dyDescent="0.35"/>
    <row r="2" spans="1:4" ht="26" x14ac:dyDescent="0.6">
      <c r="A2" s="2" t="str">
        <f>'Regional Summary'!A2</f>
        <v>TOWNSVILLE</v>
      </c>
    </row>
    <row r="3" spans="1:4" ht="15.5" x14ac:dyDescent="0.35">
      <c r="A3" s="1" t="s">
        <v>70</v>
      </c>
    </row>
    <row r="4" spans="1:4" ht="0.75" customHeight="1" x14ac:dyDescent="0.35"/>
    <row r="5" spans="1:4" x14ac:dyDescent="0.35">
      <c r="A5" s="4"/>
      <c r="B5" s="66" t="s">
        <v>101</v>
      </c>
      <c r="C5" s="66"/>
      <c r="D5" s="66"/>
    </row>
    <row r="6" spans="1:4" x14ac:dyDescent="0.35">
      <c r="A6" s="4" t="s">
        <v>44</v>
      </c>
      <c r="B6" s="61" t="s">
        <v>97</v>
      </c>
      <c r="C6" s="61" t="s">
        <v>98</v>
      </c>
      <c r="D6" s="61" t="s">
        <v>0</v>
      </c>
    </row>
    <row r="7" spans="1:4" x14ac:dyDescent="0.35">
      <c r="A7" s="54" t="s">
        <v>65</v>
      </c>
      <c r="B7" s="18"/>
      <c r="C7" s="18"/>
      <c r="D7" s="18"/>
    </row>
    <row r="8" spans="1:4" x14ac:dyDescent="0.35">
      <c r="A8" s="16" t="s">
        <v>21</v>
      </c>
      <c r="B8" s="18">
        <v>310.86494981074628</v>
      </c>
      <c r="C8" s="18">
        <v>287.47210241696104</v>
      </c>
      <c r="D8" s="18">
        <v>598.33705222770732</v>
      </c>
    </row>
    <row r="9" spans="1:4" x14ac:dyDescent="0.35">
      <c r="A9" s="16" t="s">
        <v>23</v>
      </c>
      <c r="B9" s="18">
        <v>413.91606721683405</v>
      </c>
      <c r="C9" s="18">
        <v>985.3101940557649</v>
      </c>
      <c r="D9" s="18">
        <v>1399.226261272599</v>
      </c>
    </row>
    <row r="10" spans="1:4" x14ac:dyDescent="0.35">
      <c r="A10" s="16" t="s">
        <v>66</v>
      </c>
      <c r="B10" s="18">
        <v>120.07045110855569</v>
      </c>
      <c r="C10" s="18">
        <v>166.23299506064984</v>
      </c>
      <c r="D10" s="18">
        <v>286.30344616920553</v>
      </c>
    </row>
    <row r="11" spans="1:4" x14ac:dyDescent="0.35">
      <c r="A11" s="16" t="s">
        <v>24</v>
      </c>
      <c r="B11" s="18">
        <v>47.265908223988838</v>
      </c>
      <c r="C11" s="18">
        <v>3.4540471394453363</v>
      </c>
      <c r="D11" s="18">
        <v>50.719955363434174</v>
      </c>
    </row>
    <row r="12" spans="1:4" x14ac:dyDescent="0.35">
      <c r="A12" s="16" t="s">
        <v>67</v>
      </c>
      <c r="B12" s="18">
        <v>213.46550178105022</v>
      </c>
      <c r="C12" s="18">
        <v>57.938440728190045</v>
      </c>
      <c r="D12" s="18">
        <v>271.40394250924027</v>
      </c>
    </row>
    <row r="13" spans="1:4" x14ac:dyDescent="0.35">
      <c r="A13" s="16" t="s">
        <v>27</v>
      </c>
      <c r="B13" s="18">
        <v>210.28332703897709</v>
      </c>
      <c r="C13" s="18">
        <v>84.311711312797428</v>
      </c>
      <c r="D13" s="18">
        <v>294.59503835177452</v>
      </c>
    </row>
    <row r="14" spans="1:4" x14ac:dyDescent="0.35">
      <c r="A14" s="16" t="s">
        <v>29</v>
      </c>
      <c r="B14" s="18">
        <v>211.50070063080497</v>
      </c>
      <c r="C14" s="18">
        <v>110.55718442064804</v>
      </c>
      <c r="D14" s="18">
        <v>322.05788505145301</v>
      </c>
    </row>
    <row r="15" spans="1:4" x14ac:dyDescent="0.35">
      <c r="A15" s="16" t="s">
        <v>30</v>
      </c>
      <c r="B15" s="18">
        <v>133.85090248487933</v>
      </c>
      <c r="C15" s="18">
        <v>39.125648418657022</v>
      </c>
      <c r="D15" s="18">
        <v>172.97655090353635</v>
      </c>
    </row>
    <row r="16" spans="1:4" x14ac:dyDescent="0.35">
      <c r="A16" s="16" t="s">
        <v>31</v>
      </c>
      <c r="B16" s="18">
        <v>18.530426771143738</v>
      </c>
      <c r="C16" s="18">
        <v>14.346136855079024</v>
      </c>
      <c r="D16" s="18">
        <v>32.876563626222762</v>
      </c>
    </row>
    <row r="17" spans="1:4" x14ac:dyDescent="0.35">
      <c r="A17" s="16" t="s">
        <v>32</v>
      </c>
      <c r="B17" s="18">
        <v>137.06832216870109</v>
      </c>
      <c r="C17" s="18">
        <v>180.37987378334643</v>
      </c>
      <c r="D17" s="18">
        <v>317.44819595204751</v>
      </c>
    </row>
    <row r="18" spans="1:4" x14ac:dyDescent="0.35">
      <c r="A18" s="16" t="s">
        <v>68</v>
      </c>
      <c r="B18" s="18">
        <v>347.45169933163413</v>
      </c>
      <c r="C18" s="18">
        <v>479.9137422518121</v>
      </c>
      <c r="D18" s="18">
        <v>827.36544158344623</v>
      </c>
    </row>
    <row r="19" spans="1:4" x14ac:dyDescent="0.35">
      <c r="A19" s="16" t="s">
        <v>35</v>
      </c>
      <c r="B19" s="18">
        <v>3.166148880212925</v>
      </c>
      <c r="C19" s="18">
        <v>2.241328760563102</v>
      </c>
      <c r="D19" s="18">
        <v>5.407477640776027</v>
      </c>
    </row>
    <row r="20" spans="1:4" x14ac:dyDescent="0.35">
      <c r="A20" s="16" t="s">
        <v>36</v>
      </c>
      <c r="B20" s="18">
        <v>261.90248792491332</v>
      </c>
      <c r="C20" s="18">
        <v>30.611979108106766</v>
      </c>
      <c r="D20" s="18">
        <v>292.51446703302008</v>
      </c>
    </row>
    <row r="21" spans="1:4" x14ac:dyDescent="0.35">
      <c r="A21" s="22" t="s">
        <v>0</v>
      </c>
      <c r="B21" s="55">
        <v>2429.3368933724414</v>
      </c>
      <c r="C21" s="55">
        <v>2441.8953843120212</v>
      </c>
      <c r="D21" s="55">
        <v>4871.2322776844621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2"/>
  <sheetViews>
    <sheetView showGridLines="0" tabSelected="1" zoomScaleNormal="100" workbookViewId="0">
      <selection activeCell="A2" sqref="A2"/>
    </sheetView>
  </sheetViews>
  <sheetFormatPr defaultColWidth="9" defaultRowHeight="14.5" x14ac:dyDescent="0.35"/>
  <cols>
    <col min="1" max="1" width="5.453125" style="9" customWidth="1"/>
    <col min="2" max="2" width="25.90625" style="9" customWidth="1"/>
    <col min="3" max="3" width="26.1796875" style="9" customWidth="1"/>
    <col min="4" max="4" width="19.1796875" style="9" customWidth="1"/>
    <col min="5" max="5" width="21.453125" style="9" customWidth="1"/>
    <col min="6" max="6" width="17.36328125" style="9" customWidth="1"/>
    <col min="7" max="16384" width="9" style="9"/>
  </cols>
  <sheetData>
    <row r="1" spans="1:8" ht="64.5" customHeight="1" x14ac:dyDescent="0.35"/>
    <row r="2" spans="1:8" ht="26.25" customHeight="1" x14ac:dyDescent="0.6">
      <c r="A2" s="2" t="s">
        <v>99</v>
      </c>
    </row>
    <row r="3" spans="1:8" ht="42" customHeight="1" x14ac:dyDescent="0.35">
      <c r="A3" s="33"/>
      <c r="B3" s="34"/>
      <c r="C3" s="62" t="s">
        <v>71</v>
      </c>
      <c r="D3" s="62" t="s">
        <v>72</v>
      </c>
      <c r="E3" s="62" t="s">
        <v>73</v>
      </c>
      <c r="F3" s="63" t="s">
        <v>74</v>
      </c>
    </row>
    <row r="4" spans="1:8" x14ac:dyDescent="0.35">
      <c r="A4" s="35"/>
      <c r="B4" s="36"/>
      <c r="C4" s="64" t="s">
        <v>75</v>
      </c>
      <c r="D4" s="69" t="s">
        <v>76</v>
      </c>
      <c r="E4" s="69"/>
      <c r="F4" s="65" t="s">
        <v>77</v>
      </c>
    </row>
    <row r="5" spans="1:8" x14ac:dyDescent="0.35">
      <c r="A5" s="70" t="s">
        <v>11</v>
      </c>
      <c r="B5" s="37" t="s">
        <v>78</v>
      </c>
      <c r="C5" s="38"/>
      <c r="D5" s="38">
        <v>1416.8887051487395</v>
      </c>
      <c r="E5" s="38">
        <v>1578.3870069513232</v>
      </c>
      <c r="F5" s="39">
        <v>21.88434438215533</v>
      </c>
      <c r="H5" s="40"/>
    </row>
    <row r="6" spans="1:8" x14ac:dyDescent="0.35">
      <c r="A6" s="71"/>
      <c r="B6" s="37" t="s">
        <v>79</v>
      </c>
      <c r="C6" s="38"/>
      <c r="D6" s="38">
        <v>2191.6593811564226</v>
      </c>
      <c r="E6" s="38">
        <v>2428.5760659184907</v>
      </c>
      <c r="F6" s="39">
        <v>29.32632725136941</v>
      </c>
      <c r="H6" s="40"/>
    </row>
    <row r="7" spans="1:8" x14ac:dyDescent="0.35">
      <c r="A7" s="71"/>
      <c r="B7" s="37" t="s">
        <v>80</v>
      </c>
      <c r="C7" s="38"/>
      <c r="D7" s="38">
        <v>1123.1080021449595</v>
      </c>
      <c r="E7" s="38">
        <v>1250.5494598308439</v>
      </c>
      <c r="F7" s="39">
        <v>18.607587315672244</v>
      </c>
      <c r="H7" s="40"/>
    </row>
    <row r="8" spans="1:8" x14ac:dyDescent="0.35">
      <c r="A8" s="71"/>
      <c r="B8" s="37" t="s">
        <v>81</v>
      </c>
      <c r="C8" s="38"/>
      <c r="D8" s="38">
        <v>199.81754988075755</v>
      </c>
      <c r="E8" s="38">
        <v>222.78330673340565</v>
      </c>
      <c r="F8" s="39">
        <v>3.8330896403353516</v>
      </c>
      <c r="H8" s="40"/>
    </row>
    <row r="9" spans="1:8" x14ac:dyDescent="0.35">
      <c r="A9" s="71"/>
      <c r="B9" s="37" t="s">
        <v>82</v>
      </c>
      <c r="C9" s="38"/>
      <c r="D9" s="38">
        <v>323.16298524748134</v>
      </c>
      <c r="E9" s="38">
        <v>357.18766943925061</v>
      </c>
      <c r="F9" s="39">
        <v>6.6104088703084898</v>
      </c>
      <c r="H9" s="40"/>
    </row>
    <row r="10" spans="1:8" x14ac:dyDescent="0.35">
      <c r="A10" s="71"/>
      <c r="B10" s="37" t="s">
        <v>83</v>
      </c>
      <c r="C10" s="38"/>
      <c r="D10" s="38">
        <v>131.10983816465657</v>
      </c>
      <c r="E10" s="38">
        <v>145.56139560009464</v>
      </c>
      <c r="F10" s="39">
        <v>2.4643966517699756</v>
      </c>
      <c r="H10" s="40"/>
    </row>
    <row r="11" spans="1:8" x14ac:dyDescent="0.35">
      <c r="A11" s="71"/>
      <c r="B11" s="37" t="s">
        <v>84</v>
      </c>
      <c r="C11" s="38"/>
      <c r="D11" s="38">
        <v>137.68880588998115</v>
      </c>
      <c r="E11" s="38">
        <v>153.27666091282367</v>
      </c>
      <c r="F11" s="39">
        <v>2.6673272963535113</v>
      </c>
      <c r="H11" s="40"/>
    </row>
    <row r="12" spans="1:8" x14ac:dyDescent="0.35">
      <c r="A12" s="71"/>
      <c r="B12" s="37" t="s">
        <v>85</v>
      </c>
      <c r="C12" s="38"/>
      <c r="D12" s="38">
        <v>150.52228089358834</v>
      </c>
      <c r="E12" s="38">
        <v>167.24986429332182</v>
      </c>
      <c r="F12" s="39">
        <v>2.5686565450120855</v>
      </c>
      <c r="H12" s="40"/>
    </row>
    <row r="13" spans="1:8" x14ac:dyDescent="0.35">
      <c r="A13" s="71"/>
      <c r="B13" s="37" t="s">
        <v>86</v>
      </c>
      <c r="C13" s="38"/>
      <c r="D13" s="38">
        <v>310.3779029370628</v>
      </c>
      <c r="E13" s="38">
        <v>346.67682352050605</v>
      </c>
      <c r="F13" s="39">
        <v>5.3963514033236413</v>
      </c>
      <c r="H13" s="40"/>
    </row>
    <row r="14" spans="1:8" x14ac:dyDescent="0.35">
      <c r="A14" s="71"/>
      <c r="B14" s="51" t="s">
        <v>87</v>
      </c>
      <c r="C14" s="52"/>
      <c r="D14" s="52">
        <v>269.30243846620016</v>
      </c>
      <c r="E14" s="52">
        <v>299.19222972472505</v>
      </c>
      <c r="F14" s="53">
        <v>4.8712322776844621</v>
      </c>
      <c r="H14" s="40"/>
    </row>
    <row r="15" spans="1:8" x14ac:dyDescent="0.35">
      <c r="A15" s="71"/>
      <c r="B15" s="37" t="s">
        <v>88</v>
      </c>
      <c r="C15" s="38"/>
      <c r="D15" s="38">
        <v>856.58378207477961</v>
      </c>
      <c r="E15" s="38">
        <v>955.93358194470522</v>
      </c>
      <c r="F15" s="39">
        <v>14.857204031786596</v>
      </c>
      <c r="H15" s="40"/>
    </row>
    <row r="16" spans="1:8" x14ac:dyDescent="0.35">
      <c r="A16" s="71"/>
      <c r="B16" s="37" t="s">
        <v>89</v>
      </c>
      <c r="C16" s="38"/>
      <c r="D16" s="38">
        <v>154.36239228146496</v>
      </c>
      <c r="E16" s="38">
        <v>172.28338071898492</v>
      </c>
      <c r="F16" s="39">
        <v>3.0506677893664431</v>
      </c>
      <c r="H16" s="40"/>
    </row>
    <row r="17" spans="1:8" x14ac:dyDescent="0.35">
      <c r="A17" s="71"/>
      <c r="B17" s="37" t="s">
        <v>90</v>
      </c>
      <c r="C17" s="38"/>
      <c r="D17" s="38">
        <v>226.04593571390498</v>
      </c>
      <c r="E17" s="38">
        <v>250.34255441152413</v>
      </c>
      <c r="F17" s="39">
        <v>4.4617606763631326</v>
      </c>
      <c r="H17" s="40"/>
    </row>
    <row r="18" spans="1:8" x14ac:dyDescent="0.35">
      <c r="A18" s="71"/>
      <c r="B18" s="41" t="s">
        <v>91</v>
      </c>
      <c r="C18" s="42"/>
      <c r="D18" s="42">
        <v>3882.0819136948367</v>
      </c>
      <c r="E18" s="42">
        <v>4321.0369271301861</v>
      </c>
      <c r="F18" s="43">
        <v>69.388682497975935</v>
      </c>
      <c r="H18" s="40"/>
    </row>
    <row r="19" spans="1:8" x14ac:dyDescent="0.35">
      <c r="A19" s="72"/>
      <c r="B19" s="44" t="s">
        <v>92</v>
      </c>
      <c r="C19" s="45"/>
      <c r="D19" s="45">
        <v>7490.6299999999992</v>
      </c>
      <c r="E19" s="45">
        <v>8327.9999999999982</v>
      </c>
      <c r="F19" s="46">
        <v>120.59935413150065</v>
      </c>
      <c r="H19" s="40"/>
    </row>
    <row r="20" spans="1:8" x14ac:dyDescent="0.35">
      <c r="A20" s="71" t="s">
        <v>12</v>
      </c>
      <c r="B20" s="37" t="s">
        <v>78</v>
      </c>
      <c r="C20" s="38"/>
      <c r="D20" s="38">
        <v>982.36134027782691</v>
      </c>
      <c r="E20" s="38">
        <v>1153.1006005594495</v>
      </c>
      <c r="F20" s="39">
        <v>7.2512463823491471</v>
      </c>
      <c r="H20" s="40"/>
    </row>
    <row r="21" spans="1:8" x14ac:dyDescent="0.35">
      <c r="A21" s="71"/>
      <c r="B21" s="37" t="s">
        <v>79</v>
      </c>
      <c r="C21" s="38"/>
      <c r="D21" s="38">
        <v>1653.1231815371823</v>
      </c>
      <c r="E21" s="38">
        <v>1939.2600048922393</v>
      </c>
      <c r="F21" s="39">
        <v>11.967056151087847</v>
      </c>
      <c r="H21" s="40"/>
    </row>
    <row r="22" spans="1:8" x14ac:dyDescent="0.35">
      <c r="A22" s="71"/>
      <c r="B22" s="37" t="s">
        <v>80</v>
      </c>
      <c r="C22" s="38"/>
      <c r="D22" s="38">
        <v>890.83102417043938</v>
      </c>
      <c r="E22" s="38">
        <v>1045.4144264056315</v>
      </c>
      <c r="F22" s="39">
        <v>6.6231278797030093</v>
      </c>
      <c r="H22" s="40"/>
    </row>
    <row r="23" spans="1:8" x14ac:dyDescent="0.35">
      <c r="A23" s="71"/>
      <c r="B23" s="37" t="s">
        <v>81</v>
      </c>
      <c r="C23" s="38"/>
      <c r="D23" s="38">
        <v>140.37824602374724</v>
      </c>
      <c r="E23" s="38">
        <v>164.74388634058292</v>
      </c>
      <c r="F23" s="39">
        <v>1.0390999676148438</v>
      </c>
      <c r="H23" s="40"/>
    </row>
    <row r="24" spans="1:8" x14ac:dyDescent="0.35">
      <c r="A24" s="71"/>
      <c r="B24" s="37" t="s">
        <v>82</v>
      </c>
      <c r="C24" s="38"/>
      <c r="D24" s="38">
        <v>316.19902693346876</v>
      </c>
      <c r="E24" s="38">
        <v>370.98812642717081</v>
      </c>
      <c r="F24" s="39">
        <v>2.3489367115180091</v>
      </c>
      <c r="H24" s="40"/>
    </row>
    <row r="25" spans="1:8" x14ac:dyDescent="0.35">
      <c r="A25" s="71"/>
      <c r="B25" s="37" t="s">
        <v>83</v>
      </c>
      <c r="C25" s="38"/>
      <c r="D25" s="38">
        <v>100.99294107991486</v>
      </c>
      <c r="E25" s="38">
        <v>118.51529060605921</v>
      </c>
      <c r="F25" s="39">
        <v>0.74566205499043015</v>
      </c>
      <c r="H25" s="40"/>
    </row>
    <row r="26" spans="1:8" x14ac:dyDescent="0.35">
      <c r="A26" s="71"/>
      <c r="B26" s="37" t="s">
        <v>84</v>
      </c>
      <c r="C26" s="38"/>
      <c r="D26" s="38">
        <v>99.043217034888386</v>
      </c>
      <c r="E26" s="38">
        <v>116.17782868537309</v>
      </c>
      <c r="F26" s="39">
        <v>0.74980186563815965</v>
      </c>
      <c r="H26" s="40"/>
    </row>
    <row r="27" spans="1:8" x14ac:dyDescent="0.35">
      <c r="A27" s="71"/>
      <c r="B27" s="37" t="s">
        <v>85</v>
      </c>
      <c r="C27" s="38"/>
      <c r="D27" s="38">
        <v>120.01437997076296</v>
      </c>
      <c r="E27" s="38">
        <v>140.83340779941892</v>
      </c>
      <c r="F27" s="39">
        <v>0.89340869147941782</v>
      </c>
      <c r="H27" s="40"/>
    </row>
    <row r="28" spans="1:8" x14ac:dyDescent="0.35">
      <c r="A28" s="71"/>
      <c r="B28" s="37" t="s">
        <v>86</v>
      </c>
      <c r="C28" s="38"/>
      <c r="D28" s="38">
        <v>202.57115086542802</v>
      </c>
      <c r="E28" s="38">
        <v>237.77350629034254</v>
      </c>
      <c r="F28" s="39">
        <v>1.5298735859579213</v>
      </c>
      <c r="H28" s="47"/>
    </row>
    <row r="29" spans="1:8" x14ac:dyDescent="0.35">
      <c r="A29" s="71"/>
      <c r="B29" s="51" t="s">
        <v>87</v>
      </c>
      <c r="C29" s="52"/>
      <c r="D29" s="52">
        <v>194.56967010652252</v>
      </c>
      <c r="E29" s="52">
        <v>228.3050816389335</v>
      </c>
      <c r="F29" s="53">
        <v>1.4602889766388438</v>
      </c>
      <c r="H29" s="47"/>
    </row>
    <row r="30" spans="1:8" x14ac:dyDescent="0.35">
      <c r="A30" s="71"/>
      <c r="B30" s="37" t="s">
        <v>88</v>
      </c>
      <c r="C30" s="38"/>
      <c r="D30" s="38">
        <v>572.34335576849651</v>
      </c>
      <c r="E30" s="38">
        <v>671.7688253820869</v>
      </c>
      <c r="F30" s="39">
        <v>4.2934788679975551</v>
      </c>
      <c r="H30" s="47"/>
    </row>
    <row r="31" spans="1:8" x14ac:dyDescent="0.35">
      <c r="A31" s="71"/>
      <c r="B31" s="37" t="s">
        <v>89</v>
      </c>
      <c r="C31" s="38"/>
      <c r="D31" s="38">
        <v>123.63388337619789</v>
      </c>
      <c r="E31" s="38">
        <v>145.23275602450849</v>
      </c>
      <c r="F31" s="39">
        <v>0.94833907985881627</v>
      </c>
      <c r="H31" s="47"/>
    </row>
    <row r="32" spans="1:8" x14ac:dyDescent="0.35">
      <c r="A32" s="71"/>
      <c r="B32" s="37" t="s">
        <v>90</v>
      </c>
      <c r="C32" s="38"/>
      <c r="D32" s="38">
        <v>196.64344208043235</v>
      </c>
      <c r="E32" s="38">
        <v>230.72760106602553</v>
      </c>
      <c r="F32" s="39">
        <v>1.4662378747163534</v>
      </c>
      <c r="H32" s="47"/>
    </row>
    <row r="33" spans="1:6" x14ac:dyDescent="0.35">
      <c r="A33" s="71"/>
      <c r="B33" s="48" t="s">
        <v>93</v>
      </c>
      <c r="C33" s="49"/>
      <c r="D33" s="38">
        <v>1637.8951407746927</v>
      </c>
      <c r="E33" s="38">
        <v>1924.7586578821783</v>
      </c>
      <c r="F33" s="39">
        <v>12.084087778948977</v>
      </c>
    </row>
    <row r="34" spans="1:6" x14ac:dyDescent="0.35">
      <c r="A34" s="71"/>
      <c r="B34" s="41" t="s">
        <v>91</v>
      </c>
      <c r="C34" s="42"/>
      <c r="D34" s="42">
        <v>4595.1154781849918</v>
      </c>
      <c r="E34" s="42">
        <v>5395.2393945483118</v>
      </c>
      <c r="F34" s="43">
        <v>34.182343335062335</v>
      </c>
    </row>
    <row r="35" spans="1:6" x14ac:dyDescent="0.35">
      <c r="A35" s="72"/>
      <c r="B35" s="44" t="s">
        <v>92</v>
      </c>
      <c r="C35" s="45"/>
      <c r="D35" s="45">
        <v>7230.6</v>
      </c>
      <c r="E35" s="45">
        <v>8487.6</v>
      </c>
      <c r="F35" s="46">
        <v>53.400645868499332</v>
      </c>
    </row>
    <row r="36" spans="1:6" x14ac:dyDescent="0.35">
      <c r="A36" s="70" t="s">
        <v>13</v>
      </c>
      <c r="B36" s="37" t="s">
        <v>78</v>
      </c>
      <c r="C36" s="38">
        <v>3673.39858254211</v>
      </c>
      <c r="D36" s="38">
        <v>2399.2500454265664</v>
      </c>
      <c r="E36" s="38">
        <v>2731.4876075107727</v>
      </c>
      <c r="F36" s="39">
        <v>29.135590764504478</v>
      </c>
    </row>
    <row r="37" spans="1:6" x14ac:dyDescent="0.35">
      <c r="A37" s="71"/>
      <c r="B37" s="37" t="s">
        <v>79</v>
      </c>
      <c r="C37" s="38">
        <v>4999.0228204169498</v>
      </c>
      <c r="D37" s="38">
        <v>3844.7825626936046</v>
      </c>
      <c r="E37" s="38">
        <v>4367.8360708107302</v>
      </c>
      <c r="F37" s="39">
        <v>41.293383402457259</v>
      </c>
    </row>
    <row r="38" spans="1:6" x14ac:dyDescent="0.35">
      <c r="A38" s="71"/>
      <c r="B38" s="37" t="s">
        <v>80</v>
      </c>
      <c r="C38" s="38">
        <v>3646.1813516348757</v>
      </c>
      <c r="D38" s="38">
        <v>2013.9390263153989</v>
      </c>
      <c r="E38" s="38">
        <v>2295.9638862364754</v>
      </c>
      <c r="F38" s="39">
        <v>25.230715195375254</v>
      </c>
    </row>
    <row r="39" spans="1:6" x14ac:dyDescent="0.35">
      <c r="A39" s="71"/>
      <c r="B39" s="37" t="s">
        <v>81</v>
      </c>
      <c r="C39" s="38">
        <v>627.25427185242677</v>
      </c>
      <c r="D39" s="38">
        <v>340.19579590450479</v>
      </c>
      <c r="E39" s="38">
        <v>387.52719307398854</v>
      </c>
      <c r="F39" s="39">
        <v>4.8721896079501956</v>
      </c>
    </row>
    <row r="40" spans="1:6" x14ac:dyDescent="0.35">
      <c r="A40" s="71"/>
      <c r="B40" s="37" t="s">
        <v>82</v>
      </c>
      <c r="C40" s="38">
        <v>1222.8366202701766</v>
      </c>
      <c r="D40" s="38">
        <v>639.36201218095016</v>
      </c>
      <c r="E40" s="38">
        <v>728.17579586642137</v>
      </c>
      <c r="F40" s="39">
        <v>8.9593455818264989</v>
      </c>
    </row>
    <row r="41" spans="1:6" x14ac:dyDescent="0.35">
      <c r="A41" s="71"/>
      <c r="B41" s="37" t="s">
        <v>83</v>
      </c>
      <c r="C41" s="38">
        <v>440.92696732896633</v>
      </c>
      <c r="D41" s="38">
        <v>232.10277924457142</v>
      </c>
      <c r="E41" s="38">
        <v>264.07668620615385</v>
      </c>
      <c r="F41" s="39">
        <v>3.2100587067604058</v>
      </c>
    </row>
    <row r="42" spans="1:6" x14ac:dyDescent="0.35">
      <c r="A42" s="71"/>
      <c r="B42" s="37" t="s">
        <v>84</v>
      </c>
      <c r="C42" s="38">
        <v>475.03699494991173</v>
      </c>
      <c r="D42" s="38">
        <v>236.73202292486954</v>
      </c>
      <c r="E42" s="38">
        <v>269.45448959819674</v>
      </c>
      <c r="F42" s="39">
        <v>3.4171291619916708</v>
      </c>
    </row>
    <row r="43" spans="1:6" x14ac:dyDescent="0.35">
      <c r="A43" s="71"/>
      <c r="B43" s="37" t="s">
        <v>85</v>
      </c>
      <c r="C43" s="38">
        <v>545.09014420741448</v>
      </c>
      <c r="D43" s="38">
        <v>270.53666086435129</v>
      </c>
      <c r="E43" s="38">
        <v>308.08327209274074</v>
      </c>
      <c r="F43" s="39">
        <v>3.4620652364915032</v>
      </c>
    </row>
    <row r="44" spans="1:6" x14ac:dyDescent="0.35">
      <c r="A44" s="71"/>
      <c r="B44" s="37" t="s">
        <v>86</v>
      </c>
      <c r="C44" s="38">
        <v>990.19265811802904</v>
      </c>
      <c r="D44" s="38">
        <v>512.94905380249088</v>
      </c>
      <c r="E44" s="38">
        <v>584.45032981084864</v>
      </c>
      <c r="F44" s="39">
        <v>6.9262249892815628</v>
      </c>
    </row>
    <row r="45" spans="1:6" x14ac:dyDescent="0.35">
      <c r="A45" s="71"/>
      <c r="B45" s="51" t="s">
        <v>87</v>
      </c>
      <c r="C45" s="52">
        <v>755.30213887955676</v>
      </c>
      <c r="D45" s="52">
        <v>463.87210857272271</v>
      </c>
      <c r="E45" s="52">
        <v>527.49731136365858</v>
      </c>
      <c r="F45" s="53">
        <v>6.3315212543233059</v>
      </c>
    </row>
    <row r="46" spans="1:6" x14ac:dyDescent="0.35">
      <c r="A46" s="71"/>
      <c r="B46" s="37" t="s">
        <v>88</v>
      </c>
      <c r="C46" s="38">
        <v>2479.7429236014468</v>
      </c>
      <c r="D46" s="38">
        <v>1428.9271378432761</v>
      </c>
      <c r="E46" s="38">
        <v>1627.7024073267921</v>
      </c>
      <c r="F46" s="39">
        <v>19.150682899784151</v>
      </c>
    </row>
    <row r="47" spans="1:6" x14ac:dyDescent="0.35">
      <c r="A47" s="71"/>
      <c r="B47" s="37" t="s">
        <v>89</v>
      </c>
      <c r="C47" s="38">
        <v>678.13478084641201</v>
      </c>
      <c r="D47" s="38">
        <v>277.99627565766286</v>
      </c>
      <c r="E47" s="38">
        <v>317.5161367434934</v>
      </c>
      <c r="F47" s="39">
        <v>3.9990068692252594</v>
      </c>
    </row>
    <row r="48" spans="1:6" x14ac:dyDescent="0.35">
      <c r="A48" s="71"/>
      <c r="B48" s="37" t="s">
        <v>90</v>
      </c>
      <c r="C48" s="38">
        <v>834.57274535172235</v>
      </c>
      <c r="D48" s="38">
        <v>422.68937779433736</v>
      </c>
      <c r="E48" s="38">
        <v>481.07015547754963</v>
      </c>
      <c r="F48" s="39">
        <v>5.9279985510794857</v>
      </c>
    </row>
    <row r="49" spans="1:6" x14ac:dyDescent="0.35">
      <c r="A49" s="71"/>
      <c r="B49" s="48" t="s">
        <v>93</v>
      </c>
      <c r="C49" s="38">
        <v>0</v>
      </c>
      <c r="D49" s="38">
        <v>1637.8951407746927</v>
      </c>
      <c r="E49" s="38">
        <v>1924.7586578821783</v>
      </c>
      <c r="F49" s="39">
        <v>12.084087778948977</v>
      </c>
    </row>
    <row r="50" spans="1:6" x14ac:dyDescent="0.35">
      <c r="A50" s="71"/>
      <c r="B50" s="41" t="s">
        <v>91</v>
      </c>
      <c r="C50" s="42">
        <v>12695.271597040939</v>
      </c>
      <c r="D50" s="42">
        <v>8477.1973918798285</v>
      </c>
      <c r="E50" s="42">
        <v>9716.276321678497</v>
      </c>
      <c r="F50" s="43">
        <v>103.57102583303828</v>
      </c>
    </row>
    <row r="51" spans="1:6" x14ac:dyDescent="0.35">
      <c r="A51" s="72"/>
      <c r="B51" s="44" t="s">
        <v>92</v>
      </c>
      <c r="C51" s="45">
        <v>21367.692999999996</v>
      </c>
      <c r="D51" s="45">
        <v>14721.23</v>
      </c>
      <c r="E51" s="45">
        <v>16815.600000000002</v>
      </c>
      <c r="F51" s="46">
        <v>174.00000000000003</v>
      </c>
    </row>
    <row r="52" spans="1:6" x14ac:dyDescent="0.35">
      <c r="A52" s="50" t="s">
        <v>96</v>
      </c>
    </row>
  </sheetData>
  <mergeCells count="4">
    <mergeCell ref="D4:E4"/>
    <mergeCell ref="A5:A19"/>
    <mergeCell ref="A20:A35"/>
    <mergeCell ref="A36:A51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HUB02-358-15982</_dlc_DocId>
    <_dlc_DocIdUrl xmlns="52d2b1bf-f310-45e2-aba7-632ee969a559">
      <Url>http://thehub/ws/co/sra/_layouts/15/DocIdRedir.aspx?ID=HUB02-358-15982</Url>
      <Description>HUB02-358-15982</Description>
    </_dlc_DocIdUrl>
  </documentManagement>
</p:properties>
</file>

<file path=customXml/itemProps1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1F8F76A7-4299-42E3-9AF4-64F3853DE9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2124141f-bf93-4eca-8662-34a4511e35c8"/>
    <ds:schemaRef ds:uri="52d2b1bf-f310-45e2-aba7-632ee969a559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2022-07-25T01:43:17Z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</Properties>
</file>