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3FE104F-882D-428E-BD9F-43C4D6324891}" xr6:coauthVersionLast="47" xr6:coauthVersionMax="47" xr10:uidLastSave="{00000000-0000-0000-0000-000000000000}"/>
  <bookViews>
    <workbookView xWindow="8960" yWindow="3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<sst xmlns="http://schemas.openxmlformats.org/spreadsheetml/2006/main" count="165" uniqueCount="104">
  <si>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</si>
  <si>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</si>
  <si>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</si>
  <si>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</si>
  <si>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</si>
  <si>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</si>
  <si>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</si>
  <si>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</si>
  <si>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</si>
  <si>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</si>
  <si>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</si>
  <si>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</si>
  <si>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</si>
  <si>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</si>
  <si>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</si>
  <si>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</si>
  <si>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</si>
  <si>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</si>
  <si>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</si>
  <si>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</si>
  <si>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</si>
  <si>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</si>
  <si>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</si>
  <si>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</si>
  <si>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</si>
  <si>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</si>
  <si>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</si>
  <si>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</si>
  <si>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</si>
  <si>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</si>
  <si>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</si>
  <si>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</si>
  <si>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</si>
  <si>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</si>
  <si>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</si>
  <si>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</si>
  <si>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</si>
  <si>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</si>
  <si>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</si>
  <si>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</si>
  <si>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</si>
  <si>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</si>
  <si>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</si>
  <si>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</si>
  <si>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</si>
  <si>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</si>
  <si>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</si>
  <si>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</si>
  <si>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</si>
  <si>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</si>
  <si>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</si>
  <si>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</si>
  <si>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</si>
  <si>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</si>
  <si>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</si>
  <si>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</si>
  <si>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</si>
  <si>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</si>
  <si>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</si>
  <si>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</si>
  <si>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</si>
  <si>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</si>
  <si>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</si>
  <si>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</si>
  <si>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</si>
  <si>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</si>
  <si>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</si>
  <si>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</si>
  <si>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</si>
  <si>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</si>
  <si>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</si>
  <si>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</si>
  <si>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</si>
  <si>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</si>
  <si>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</si>
  <si>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</si>
  <si>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</si>
  <si>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</si>
  <si>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</si>
  <si>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</si>
  <si>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</si>
  <si>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</si>
  <si>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</si>
  <si>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</si>
  <si>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</si>
  <si>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</si>
  <si>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</si>
  <si>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</si>
  <si>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</si>
  <si>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</si>
  <si>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</si>
  <si>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</si>
  <si>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</si>
  <si>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</si>
  <si>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</si>
  <si>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</si>
  <si>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</si>
  <si>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</si>
  <si>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</si>
  <si>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</si>
  <si>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</si>
  <si>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</si>
  <si>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</si>
  <si>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GOLD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</si>
</sst>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1</xdr:row>
      <xdr:rowOff>979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610330" cy="57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7056</xdr:colOff>
      <xdr:row>0</xdr:row>
      <xdr:rowOff>0</xdr:rowOff>
    </xdr:from>
    <xdr:to>
      <xdr:col>2</xdr:col>
      <xdr:colOff>9982</xdr:colOff>
      <xdr:row>1</xdr:row>
      <xdr:rowOff>7055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7056" y="0"/>
          <a:ext cx="5732037" cy="585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20935</xdr:colOff>
      <xdr:row>0</xdr:row>
      <xdr:rowOff>658013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440714" cy="65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60" t="s">
        <v>102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7">
        <v>1777.7600582954401</v>
      </c>
      <c r="C7" s="17">
        <v>1899.4120139428458</v>
      </c>
      <c r="D7" s="17">
        <v>1844.7042243759051</v>
      </c>
      <c r="E7" s="17">
        <v>1824.8777394928011</v>
      </c>
      <c r="F7" s="17">
        <v>1677.7192693864752</v>
      </c>
      <c r="G7" s="17">
        <v>1951.9436768020339</v>
      </c>
      <c r="H7" s="17">
        <v>2060.7620593332658</v>
      </c>
      <c r="I7" s="17">
        <v>2076.6320899503726</v>
      </c>
      <c r="J7" s="17">
        <v>1917.9965325462279</v>
      </c>
      <c r="K7" s="17">
        <v>2183.5896369189159</v>
      </c>
      <c r="L7" s="17">
        <v>2188.7208980050345</v>
      </c>
      <c r="M7" s="17">
        <v>2346.0853806632231</v>
      </c>
      <c r="N7" s="17">
        <v>2509.1962493016781</v>
      </c>
      <c r="O7" s="17">
        <v>1958.1739308508299</v>
      </c>
      <c r="P7" s="17">
        <v>1416.8887051487395</v>
      </c>
    </row>
    <row r="8" spans="1:16" x14ac:dyDescent="0.35">
      <c r="A8" s="14" t="s">
        <v>12</v>
      </c>
      <c r="B8" s="17">
        <v>1584.8833011283361</v>
      </c>
      <c r="C8" s="17">
        <v>1591.8875404389514</v>
      </c>
      <c r="D8" s="17">
        <v>1536.1404197117038</v>
      </c>
      <c r="E8" s="17">
        <v>1567.9065502180422</v>
      </c>
      <c r="F8" s="17">
        <v>1398.9524507419299</v>
      </c>
      <c r="G8" s="17">
        <v>1573.2633954358707</v>
      </c>
      <c r="H8" s="17">
        <v>1637.5326819180075</v>
      </c>
      <c r="I8" s="17">
        <v>1662.7462181095302</v>
      </c>
      <c r="J8" s="17">
        <v>1501.2585011338228</v>
      </c>
      <c r="K8" s="17">
        <v>1715.2103067583721</v>
      </c>
      <c r="L8" s="17">
        <v>1726.7635073194833</v>
      </c>
      <c r="M8" s="17">
        <v>1804.6332295697343</v>
      </c>
      <c r="N8" s="17">
        <v>1977.719488352391</v>
      </c>
      <c r="O8" s="17">
        <v>1397.8811780151775</v>
      </c>
      <c r="P8" s="17">
        <v>982.36134027782691</v>
      </c>
    </row>
    <row r="9" spans="1:16" x14ac:dyDescent="0.35">
      <c r="A9" s="15" t="s">
        <v>13</v>
      </c>
      <c r="B9" s="17">
        <v>3362.643359423776</v>
      </c>
      <c r="C9" s="17">
        <v>3491.299554381797</v>
      </c>
      <c r="D9" s="17">
        <v>3380.8446440876087</v>
      </c>
      <c r="E9" s="17">
        <v>3392.784289710843</v>
      </c>
      <c r="F9" s="17">
        <v>3076.671720128405</v>
      </c>
      <c r="G9" s="17">
        <v>3525.2070722379049</v>
      </c>
      <c r="H9" s="17">
        <v>3698.2947412512731</v>
      </c>
      <c r="I9" s="17">
        <v>3739.3783080599028</v>
      </c>
      <c r="J9" s="17">
        <v>3419.2550336800505</v>
      </c>
      <c r="K9" s="17">
        <v>3898.799943677288</v>
      </c>
      <c r="L9" s="17">
        <v>3915.4844053245179</v>
      </c>
      <c r="M9" s="17">
        <v>4150.7186102329579</v>
      </c>
      <c r="N9" s="17">
        <v>4486.9157376540688</v>
      </c>
      <c r="O9" s="17">
        <v>3356.0551088660077</v>
      </c>
      <c r="P9" s="17">
        <v>2399.2500454265664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4" t="s">
        <v>11</v>
      </c>
      <c r="B11" s="17">
        <v>1961.3966165310007</v>
      </c>
      <c r="C11" s="17">
        <v>2089.0543077676107</v>
      </c>
      <c r="D11" s="17">
        <v>2030.0594328398413</v>
      </c>
      <c r="E11" s="17">
        <v>1997.5356099740934</v>
      </c>
      <c r="F11" s="17">
        <v>1839.8229521093069</v>
      </c>
      <c r="G11" s="17">
        <v>2140.7017665052622</v>
      </c>
      <c r="H11" s="17">
        <v>2256.884046584179</v>
      </c>
      <c r="I11" s="17">
        <v>2275.780078560404</v>
      </c>
      <c r="J11" s="17">
        <v>2103.2641723946163</v>
      </c>
      <c r="K11" s="17">
        <v>2391.3712789011902</v>
      </c>
      <c r="L11" s="17">
        <v>2404.5738117594051</v>
      </c>
      <c r="M11" s="17">
        <v>2577.1769132575905</v>
      </c>
      <c r="N11" s="17">
        <v>2756.8806956766784</v>
      </c>
      <c r="O11" s="17">
        <v>2140.4740943956122</v>
      </c>
      <c r="P11" s="17">
        <v>1578.3870069513232</v>
      </c>
    </row>
    <row r="12" spans="1:16" x14ac:dyDescent="0.35">
      <c r="A12" s="14" t="s">
        <v>12</v>
      </c>
      <c r="B12" s="17">
        <v>1861.3393815446068</v>
      </c>
      <c r="C12" s="17">
        <v>1865.134234794026</v>
      </c>
      <c r="D12" s="17">
        <v>1810.7161816165744</v>
      </c>
      <c r="E12" s="17">
        <v>1843.6931896624799</v>
      </c>
      <c r="F12" s="17">
        <v>1645.4572983726846</v>
      </c>
      <c r="G12" s="17">
        <v>1831.5716754164266</v>
      </c>
      <c r="H12" s="17">
        <v>1890.4058234176689</v>
      </c>
      <c r="I12" s="17">
        <v>1926.319877972541</v>
      </c>
      <c r="J12" s="17">
        <v>1744.9768076006665</v>
      </c>
      <c r="K12" s="17">
        <v>1982.5608518998358</v>
      </c>
      <c r="L12" s="17">
        <v>1997.1147843564388</v>
      </c>
      <c r="M12" s="17">
        <v>2085.9525337384935</v>
      </c>
      <c r="N12" s="17">
        <v>2268.3033801710358</v>
      </c>
      <c r="O12" s="17">
        <v>1602.6507258251099</v>
      </c>
      <c r="P12" s="17">
        <v>1153.1006005594495</v>
      </c>
    </row>
    <row r="13" spans="1:16" x14ac:dyDescent="0.35">
      <c r="A13" s="15" t="s">
        <v>13</v>
      </c>
      <c r="B13" s="17">
        <v>3822.7359980756073</v>
      </c>
      <c r="C13" s="17">
        <v>3954.1885425616365</v>
      </c>
      <c r="D13" s="17">
        <v>3840.7756144564155</v>
      </c>
      <c r="E13" s="17">
        <v>3841.2287996365731</v>
      </c>
      <c r="F13" s="17">
        <v>3485.2802504819915</v>
      </c>
      <c r="G13" s="17">
        <v>3972.2734419216886</v>
      </c>
      <c r="H13" s="17">
        <v>4147.2898700018477</v>
      </c>
      <c r="I13" s="17">
        <v>4202.0999565329448</v>
      </c>
      <c r="J13" s="17">
        <v>3848.2409799952829</v>
      </c>
      <c r="K13" s="17">
        <v>4373.9321308010258</v>
      </c>
      <c r="L13" s="17">
        <v>4401.6885961158441</v>
      </c>
      <c r="M13" s="17">
        <v>4663.129446996084</v>
      </c>
      <c r="N13" s="17">
        <v>5025.1840758477138</v>
      </c>
      <c r="O13" s="17">
        <v>3743.1248202207221</v>
      </c>
      <c r="P13" s="17">
        <v>2731.4876075107727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4" t="s">
        <v>11</v>
      </c>
      <c r="B15" s="56">
        <v>28.498442477066405</v>
      </c>
      <c r="C15" s="56">
        <v>28.824368434568648</v>
      </c>
      <c r="D15" s="56">
        <v>27.380109202498005</v>
      </c>
      <c r="E15" s="56">
        <v>26.847849120413837</v>
      </c>
      <c r="F15" s="56">
        <v>24.346433841949107</v>
      </c>
      <c r="G15" s="56">
        <v>26.33657789899955</v>
      </c>
      <c r="H15" s="56">
        <v>26.757354304547739</v>
      </c>
      <c r="I15" s="56">
        <v>26.44481258234039</v>
      </c>
      <c r="J15" s="56">
        <v>24.309415023555285</v>
      </c>
      <c r="K15" s="56">
        <v>27.127109015119341</v>
      </c>
      <c r="L15" s="56">
        <v>26.731959559807436</v>
      </c>
      <c r="M15" s="56">
        <v>28.358064369306149</v>
      </c>
      <c r="N15" s="56">
        <v>30.065187768377875</v>
      </c>
      <c r="O15" s="56">
        <v>25.62022472013695</v>
      </c>
      <c r="P15" s="56">
        <v>21.88434438215533</v>
      </c>
    </row>
    <row r="16" spans="1:16" x14ac:dyDescent="0.35">
      <c r="A16" s="14" t="s">
        <v>12</v>
      </c>
      <c r="B16" s="56">
        <v>10.155999840099527</v>
      </c>
      <c r="C16" s="56">
        <v>10.199695219967458</v>
      </c>
      <c r="D16" s="56">
        <v>10.096235886449159</v>
      </c>
      <c r="E16" s="56">
        <v>10.105923168631881</v>
      </c>
      <c r="F16" s="56">
        <v>9.0168844871927281</v>
      </c>
      <c r="G16" s="56">
        <v>10.190684353819249</v>
      </c>
      <c r="H16" s="56">
        <v>10.499579692090878</v>
      </c>
      <c r="I16" s="56">
        <v>10.826618486858223</v>
      </c>
      <c r="J16" s="56">
        <v>9.776274170267941</v>
      </c>
      <c r="K16" s="56">
        <v>11.066987619823946</v>
      </c>
      <c r="L16" s="56">
        <v>11.016752003138061</v>
      </c>
      <c r="M16" s="56">
        <v>11.67241884141162</v>
      </c>
      <c r="N16" s="56">
        <v>12.841636627979883</v>
      </c>
      <c r="O16" s="56">
        <v>9.2939799254538134</v>
      </c>
      <c r="P16" s="56">
        <v>7.2512463823491471</v>
      </c>
    </row>
    <row r="17" spans="1:16" x14ac:dyDescent="0.35">
      <c r="A17" s="15" t="s">
        <v>13</v>
      </c>
      <c r="B17" s="56">
        <v>38.65444231716593</v>
      </c>
      <c r="C17" s="56">
        <v>39.024063654536107</v>
      </c>
      <c r="D17" s="56">
        <v>37.476345088947163</v>
      </c>
      <c r="E17" s="56">
        <v>36.953772289045716</v>
      </c>
      <c r="F17" s="56">
        <v>33.363318329141833</v>
      </c>
      <c r="G17" s="56">
        <v>36.527262252818801</v>
      </c>
      <c r="H17" s="56">
        <v>37.256933996638615</v>
      </c>
      <c r="I17" s="56">
        <v>37.271431069198613</v>
      </c>
      <c r="J17" s="56">
        <v>34.085689193823228</v>
      </c>
      <c r="K17" s="56">
        <v>38.194096634943286</v>
      </c>
      <c r="L17" s="56">
        <v>37.748711562945495</v>
      </c>
      <c r="M17" s="56">
        <v>40.030483210717769</v>
      </c>
      <c r="N17" s="56">
        <v>42.906824396357756</v>
      </c>
      <c r="O17" s="56">
        <v>34.914204645590765</v>
      </c>
      <c r="P17" s="56">
        <v>29.135590764504478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3" t="s">
        <v>19</v>
      </c>
      <c r="B19" s="17">
        <v>5594.6212327149824</v>
      </c>
      <c r="C19" s="17">
        <v>5636.4619910589136</v>
      </c>
      <c r="D19" s="17">
        <v>5573.6188990046339</v>
      </c>
      <c r="E19" s="17">
        <v>5559.1401671388403</v>
      </c>
      <c r="F19" s="17">
        <v>4981.0361484341947</v>
      </c>
      <c r="G19" s="17">
        <v>5535.1790418283272</v>
      </c>
      <c r="H19" s="17">
        <v>5726.0874693003789</v>
      </c>
      <c r="I19" s="17">
        <v>5894.8797890946489</v>
      </c>
      <c r="J19" s="17">
        <v>5292.9115697609132</v>
      </c>
      <c r="K19" s="17">
        <v>6089.7738180282095</v>
      </c>
      <c r="L19" s="17">
        <v>6127.1998614363874</v>
      </c>
      <c r="M19" s="17">
        <v>6415.4003647648333</v>
      </c>
      <c r="N19" s="17">
        <v>7067.2914495524747</v>
      </c>
      <c r="O19" s="17">
        <v>5120.9392852938454</v>
      </c>
      <c r="P19" s="61">
        <v>3673.39858254211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453125" style="9" customWidth="1"/>
    <col min="2" max="2" width="36.8164062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6" x14ac:dyDescent="0.6">
      <c r="A2" s="2" t="str">
        <f>'Regional Summary'!A2</f>
        <v>GOLD COAST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2" t="s">
        <v>100</v>
      </c>
    </row>
    <row r="6" spans="1:2" x14ac:dyDescent="0.35">
      <c r="A6" s="4" t="s">
        <v>45</v>
      </c>
      <c r="B6" s="62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401.24163995674877</v>
      </c>
    </row>
    <row r="9" spans="1:2" x14ac:dyDescent="0.35">
      <c r="A9" s="12" t="s">
        <v>49</v>
      </c>
      <c r="B9" s="19">
        <v>232.23715293903496</v>
      </c>
    </row>
    <row r="10" spans="1:2" x14ac:dyDescent="0.35">
      <c r="A10" s="12" t="s">
        <v>50</v>
      </c>
      <c r="B10" s="19">
        <v>656.92445619197167</v>
      </c>
    </row>
    <row r="11" spans="1:2" x14ac:dyDescent="0.35">
      <c r="A11" s="12" t="s">
        <v>51</v>
      </c>
      <c r="B11" s="19">
        <v>23.379678123214653</v>
      </c>
    </row>
    <row r="12" spans="1:2" x14ac:dyDescent="0.35">
      <c r="A12" s="12" t="s">
        <v>52</v>
      </c>
      <c r="B12" s="19">
        <v>29.693586656980369</v>
      </c>
    </row>
    <row r="13" spans="1:2" x14ac:dyDescent="0.35">
      <c r="A13" s="12" t="s">
        <v>53</v>
      </c>
      <c r="B13" s="19">
        <v>293.51993654069594</v>
      </c>
    </row>
    <row r="14" spans="1:2" x14ac:dyDescent="0.35">
      <c r="A14" s="12" t="s">
        <v>54</v>
      </c>
      <c r="B14" s="19">
        <v>52.450515439951168</v>
      </c>
    </row>
    <row r="15" spans="1:2" x14ac:dyDescent="0.35">
      <c r="A15" s="12" t="s">
        <v>29</v>
      </c>
      <c r="B15" s="19">
        <v>256.53512032719254</v>
      </c>
    </row>
    <row r="16" spans="1:2" x14ac:dyDescent="0.35">
      <c r="A16" s="12" t="s">
        <v>55</v>
      </c>
      <c r="B16" s="19">
        <v>258.41559361658767</v>
      </c>
    </row>
    <row r="17" spans="1:2" x14ac:dyDescent="0.35">
      <c r="A17" s="12" t="s">
        <v>56</v>
      </c>
      <c r="B17" s="19">
        <v>23.415770156086499</v>
      </c>
    </row>
    <row r="18" spans="1:2" x14ac:dyDescent="0.35">
      <c r="A18" s="12" t="s">
        <v>57</v>
      </c>
      <c r="B18" s="19">
        <v>536.00498811905163</v>
      </c>
    </row>
    <row r="19" spans="1:2" x14ac:dyDescent="0.35">
      <c r="A19" s="12" t="s">
        <v>58</v>
      </c>
      <c r="B19" s="19">
        <v>268.91826426841254</v>
      </c>
    </row>
    <row r="20" spans="1:2" x14ac:dyDescent="0.35">
      <c r="A20" s="12" t="s">
        <v>59</v>
      </c>
      <c r="B20" s="19">
        <v>230.15019973300178</v>
      </c>
    </row>
    <row r="21" spans="1:2" x14ac:dyDescent="0.35">
      <c r="A21" s="12" t="s">
        <v>60</v>
      </c>
      <c r="B21" s="19">
        <v>53.845544554455444</v>
      </c>
    </row>
    <row r="22" spans="1:2" ht="15" customHeight="1" x14ac:dyDescent="0.35">
      <c r="A22" s="12" t="s">
        <v>61</v>
      </c>
      <c r="B22" s="19">
        <v>298.89065615293202</v>
      </c>
    </row>
    <row r="23" spans="1:2" x14ac:dyDescent="0.35">
      <c r="A23" s="12" t="s">
        <v>62</v>
      </c>
      <c r="B23" s="19">
        <v>13.058482253052711</v>
      </c>
    </row>
    <row r="24" spans="1:2" x14ac:dyDescent="0.35">
      <c r="A24" s="12" t="s">
        <v>63</v>
      </c>
      <c r="B24" s="19">
        <v>6.7545962372247716</v>
      </c>
    </row>
    <row r="25" spans="1:2" x14ac:dyDescent="0.35">
      <c r="A25" s="12" t="s">
        <v>64</v>
      </c>
      <c r="B25" s="19">
        <v>37.96240127551507</v>
      </c>
    </row>
    <row r="26" spans="1:2" x14ac:dyDescent="0.35">
      <c r="A26" s="11" t="s">
        <v>43</v>
      </c>
      <c r="B26" s="59">
        <v>3673.3985825421109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81640625" customWidth="1"/>
    <col min="2" max="11" width="38.1796875" customWidth="1"/>
  </cols>
  <sheetData>
    <row r="1" spans="1:2" ht="45.5" customHeight="1" x14ac:dyDescent="0.35"/>
    <row r="2" spans="1:2" s="3" customFormat="1" ht="26" x14ac:dyDescent="0.6">
      <c r="A2" s="2" t="str">
        <f>'Regional Summary'!A2</f>
        <v>GOLD COAST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2" t="s">
        <v>100</v>
      </c>
    </row>
    <row r="6" spans="1:2" s="3" customFormat="1" x14ac:dyDescent="0.35">
      <c r="A6" s="4" t="s">
        <v>14</v>
      </c>
      <c r="B6" s="62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219.8936735880408</v>
      </c>
    </row>
    <row r="9" spans="1:2" x14ac:dyDescent="0.35">
      <c r="A9" s="28" t="s">
        <v>22</v>
      </c>
      <c r="B9" s="26">
        <v>207.73047867639463</v>
      </c>
    </row>
    <row r="10" spans="1:2" x14ac:dyDescent="0.35">
      <c r="A10" s="28" t="s">
        <v>23</v>
      </c>
      <c r="B10" s="26">
        <v>184.33126088196835</v>
      </c>
    </row>
    <row r="11" spans="1:2" x14ac:dyDescent="0.35">
      <c r="A11" s="28" t="s">
        <v>38</v>
      </c>
      <c r="B11" s="26">
        <v>115.58336712462498</v>
      </c>
    </row>
    <row r="12" spans="1:2" x14ac:dyDescent="0.35">
      <c r="A12" s="28" t="s">
        <v>24</v>
      </c>
      <c r="B12" s="26">
        <v>3.8289833717414377</v>
      </c>
    </row>
    <row r="13" spans="1:2" x14ac:dyDescent="0.35">
      <c r="A13" s="28" t="s">
        <v>25</v>
      </c>
      <c r="B13" s="26">
        <v>9.9105446923206575</v>
      </c>
    </row>
    <row r="14" spans="1:2" x14ac:dyDescent="0.35">
      <c r="A14" s="28" t="s">
        <v>26</v>
      </c>
      <c r="B14" s="26">
        <v>11.644064313586934</v>
      </c>
    </row>
    <row r="15" spans="1:2" x14ac:dyDescent="0.35">
      <c r="A15" s="28" t="s">
        <v>27</v>
      </c>
      <c r="B15" s="26">
        <v>76.537230949344661</v>
      </c>
    </row>
    <row r="16" spans="1:2" x14ac:dyDescent="0.35">
      <c r="A16" s="28" t="s">
        <v>28</v>
      </c>
      <c r="B16" s="26">
        <v>30.317377510780922</v>
      </c>
    </row>
    <row r="17" spans="1:2" x14ac:dyDescent="0.35">
      <c r="A17" s="28" t="s">
        <v>29</v>
      </c>
      <c r="B17" s="26">
        <v>174.250530966452</v>
      </c>
    </row>
    <row r="18" spans="1:2" x14ac:dyDescent="0.35">
      <c r="A18" s="28" t="s">
        <v>30</v>
      </c>
      <c r="B18" s="26">
        <v>27.582808618306455</v>
      </c>
    </row>
    <row r="19" spans="1:2" x14ac:dyDescent="0.35">
      <c r="A19" s="28" t="s">
        <v>31</v>
      </c>
      <c r="B19" s="26">
        <v>32.515102855225479</v>
      </c>
    </row>
    <row r="20" spans="1:2" x14ac:dyDescent="0.35">
      <c r="A20" s="28" t="s">
        <v>32</v>
      </c>
      <c r="B20" s="26">
        <v>59.641204908794968</v>
      </c>
    </row>
    <row r="21" spans="1:2" x14ac:dyDescent="0.35">
      <c r="A21" s="29" t="s">
        <v>39</v>
      </c>
      <c r="B21" s="20">
        <v>1153.7666284575823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18.107114335298743</v>
      </c>
    </row>
    <row r="25" spans="1:2" s="8" customFormat="1" x14ac:dyDescent="0.35">
      <c r="A25" s="28" t="s">
        <v>34</v>
      </c>
      <c r="B25" s="26">
        <v>192.1144775903299</v>
      </c>
    </row>
    <row r="26" spans="1:2" s="8" customFormat="1" x14ac:dyDescent="0.35">
      <c r="A26" s="28" t="s">
        <v>35</v>
      </c>
      <c r="B26" s="26">
        <v>11.37599697026438</v>
      </c>
    </row>
    <row r="27" spans="1:2" s="8" customFormat="1" x14ac:dyDescent="0.35">
      <c r="A27" s="29" t="s">
        <v>41</v>
      </c>
      <c r="B27" s="20">
        <v>221.59758889589301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41.524487795264371</v>
      </c>
    </row>
    <row r="30" spans="1:2" x14ac:dyDescent="0.35">
      <c r="A30" s="10" t="s">
        <v>42</v>
      </c>
      <c r="B30" s="21">
        <v>1416.8887051487395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1.7265625" style="9" customWidth="1"/>
    <col min="2" max="2" width="16.36328125" style="9" customWidth="1"/>
    <col min="3" max="3" width="17.81640625" style="9" customWidth="1"/>
    <col min="4" max="4" width="16" style="9" customWidth="1"/>
    <col min="5" max="11" width="33" style="9" customWidth="1"/>
    <col min="12" max="16384" width="9.08984375" style="9"/>
  </cols>
  <sheetData>
    <row r="1" spans="1:4" ht="52" customHeight="1" x14ac:dyDescent="0.35"/>
    <row r="2" spans="1:4" ht="26" x14ac:dyDescent="0.6">
      <c r="A2" s="2" t="str">
        <f>'Regional Summary'!A2</f>
        <v>GOLD COAST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7" t="s">
        <v>101</v>
      </c>
      <c r="C5" s="67"/>
      <c r="D5" s="67"/>
    </row>
    <row r="6" spans="1:4" x14ac:dyDescent="0.35">
      <c r="A6" s="4" t="s">
        <v>44</v>
      </c>
      <c r="B6" s="58" t="s">
        <v>97</v>
      </c>
      <c r="C6" s="58" t="s">
        <v>98</v>
      </c>
      <c r="D6" s="58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1608.9564804811291</v>
      </c>
      <c r="C8" s="18">
        <v>1161.2201581668112</v>
      </c>
      <c r="D8" s="18">
        <v>2770.1766386479403</v>
      </c>
    </row>
    <row r="9" spans="1:4" x14ac:dyDescent="0.35">
      <c r="A9" s="16" t="s">
        <v>23</v>
      </c>
      <c r="B9" s="18">
        <v>1804.8119438440044</v>
      </c>
      <c r="C9" s="18">
        <v>3637.7325746784409</v>
      </c>
      <c r="D9" s="18">
        <v>5442.5445185224453</v>
      </c>
    </row>
    <row r="10" spans="1:4" x14ac:dyDescent="0.35">
      <c r="A10" s="16" t="s">
        <v>66</v>
      </c>
      <c r="B10" s="18">
        <v>523.37396174626201</v>
      </c>
      <c r="C10" s="18">
        <v>590.87258776512522</v>
      </c>
      <c r="D10" s="18">
        <v>1114.2465495113872</v>
      </c>
    </row>
    <row r="11" spans="1:4" x14ac:dyDescent="0.35">
      <c r="A11" s="16" t="s">
        <v>24</v>
      </c>
      <c r="B11" s="18">
        <v>52.995556508316881</v>
      </c>
      <c r="C11" s="18">
        <v>3.1358317460542509</v>
      </c>
      <c r="D11" s="18">
        <v>56.131388254371132</v>
      </c>
    </row>
    <row r="12" spans="1:4" x14ac:dyDescent="0.35">
      <c r="A12" s="16" t="s">
        <v>67</v>
      </c>
      <c r="B12" s="18">
        <v>719.26077291643458</v>
      </c>
      <c r="C12" s="18">
        <v>244.15026984850522</v>
      </c>
      <c r="D12" s="18">
        <v>963.41104276493979</v>
      </c>
    </row>
    <row r="13" spans="1:4" x14ac:dyDescent="0.35">
      <c r="A13" s="16" t="s">
        <v>27</v>
      </c>
      <c r="B13" s="18">
        <v>709.46263123395693</v>
      </c>
      <c r="C13" s="18">
        <v>405.40721784797529</v>
      </c>
      <c r="D13" s="18">
        <v>1114.8698490819322</v>
      </c>
    </row>
    <row r="14" spans="1:4" x14ac:dyDescent="0.35">
      <c r="A14" s="16" t="s">
        <v>29</v>
      </c>
      <c r="B14" s="18">
        <v>1156.3638935618262</v>
      </c>
      <c r="C14" s="18">
        <v>468.65385485884576</v>
      </c>
      <c r="D14" s="18">
        <v>1625.017748420672</v>
      </c>
    </row>
    <row r="15" spans="1:4" x14ac:dyDescent="0.35">
      <c r="A15" s="16" t="s">
        <v>30</v>
      </c>
      <c r="B15" s="18">
        <v>452.04458961219183</v>
      </c>
      <c r="C15" s="18">
        <v>391.3344269419519</v>
      </c>
      <c r="D15" s="18">
        <v>843.37901655414373</v>
      </c>
    </row>
    <row r="16" spans="1:4" x14ac:dyDescent="0.35">
      <c r="A16" s="16" t="s">
        <v>31</v>
      </c>
      <c r="B16" s="18">
        <v>135.39456803587296</v>
      </c>
      <c r="C16" s="18">
        <v>78.758931733285579</v>
      </c>
      <c r="D16" s="18">
        <v>214.15349976915854</v>
      </c>
    </row>
    <row r="17" spans="1:4" x14ac:dyDescent="0.35">
      <c r="A17" s="16" t="s">
        <v>32</v>
      </c>
      <c r="B17" s="18">
        <v>1440.6903852631035</v>
      </c>
      <c r="C17" s="18">
        <v>1529.213983145994</v>
      </c>
      <c r="D17" s="18">
        <v>2969.9043684090975</v>
      </c>
    </row>
    <row r="18" spans="1:4" x14ac:dyDescent="0.35">
      <c r="A18" s="16" t="s">
        <v>68</v>
      </c>
      <c r="B18" s="18">
        <v>1694.6450001370281</v>
      </c>
      <c r="C18" s="18">
        <v>2143.9977579002802</v>
      </c>
      <c r="D18" s="18">
        <v>3838.6427580373083</v>
      </c>
    </row>
    <row r="19" spans="1:4" x14ac:dyDescent="0.35">
      <c r="A19" s="16" t="s">
        <v>35</v>
      </c>
      <c r="B19" s="18">
        <v>8.4804719228703416</v>
      </c>
      <c r="C19" s="18">
        <v>6.4640372565467299</v>
      </c>
      <c r="D19" s="18">
        <v>14.944509179417071</v>
      </c>
    </row>
    <row r="20" spans="1:4" x14ac:dyDescent="0.35">
      <c r="A20" s="16" t="s">
        <v>36</v>
      </c>
      <c r="B20" s="18">
        <v>563.71110587703572</v>
      </c>
      <c r="C20" s="18">
        <v>353.21138912548452</v>
      </c>
      <c r="D20" s="18">
        <v>916.92249500252024</v>
      </c>
    </row>
    <row r="21" spans="1:4" x14ac:dyDescent="0.35">
      <c r="A21" s="22" t="s">
        <v>0</v>
      </c>
      <c r="B21" s="55">
        <v>10870.191361140032</v>
      </c>
      <c r="C21" s="55">
        <v>11014.153021015303</v>
      </c>
      <c r="D21" s="55">
        <v>21884.34438215533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51" t="s">
        <v>78</v>
      </c>
      <c r="C5" s="52"/>
      <c r="D5" s="52">
        <v>1416.8887051487395</v>
      </c>
      <c r="E5" s="52">
        <v>1578.3870069513232</v>
      </c>
      <c r="F5" s="53">
        <v>21.88434438215533</v>
      </c>
      <c r="H5" s="40"/>
    </row>
    <row r="6" spans="1:8" x14ac:dyDescent="0.35">
      <c r="A6" s="72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2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2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2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2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2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2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2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2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2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2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2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2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3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2" t="s">
        <v>12</v>
      </c>
      <c r="B20" s="51" t="s">
        <v>78</v>
      </c>
      <c r="C20" s="52"/>
      <c r="D20" s="52">
        <v>982.36134027782691</v>
      </c>
      <c r="E20" s="52">
        <v>1153.1006005594495</v>
      </c>
      <c r="F20" s="53">
        <v>7.2512463823491471</v>
      </c>
      <c r="H20" s="40"/>
    </row>
    <row r="21" spans="1:8" x14ac:dyDescent="0.35">
      <c r="A21" s="72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2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2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2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2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2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2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2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2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2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2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2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2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2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3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1" t="s">
        <v>13</v>
      </c>
      <c r="B36" s="51" t="s">
        <v>78</v>
      </c>
      <c r="C36" s="52">
        <v>3673.39858254211</v>
      </c>
      <c r="D36" s="52">
        <v>2399.2500454265664</v>
      </c>
      <c r="E36" s="52">
        <v>2731.4876075107727</v>
      </c>
      <c r="F36" s="53">
        <v>29.135590764504478</v>
      </c>
    </row>
    <row r="37" spans="1:6" x14ac:dyDescent="0.35">
      <c r="A37" s="72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2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2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2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2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2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2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2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2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2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2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2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2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2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3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terms/"/>
    <ds:schemaRef ds:uri="http://schemas.microsoft.com/office/2006/metadata/properties"/>
    <ds:schemaRef ds:uri="2124141f-bf93-4eca-8662-34a4511e35c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d2b1bf-f310-45e2-aba7-632ee969a559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