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73FE104F-882D-428E-BD9F-43C4D6324891}" xr6:coauthVersionLast="47" xr6:coauthVersionMax="47" xr10:uidLastSave="{00000000-0000-0000-0000-000000000000}"/>
  <bookViews>
    <workbookView xWindow="8960" yWindow="3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<sst xmlns="http://schemas.openxmlformats.org/spreadsheetml/2006/main" count="165" uniqueCount="104">
  <si>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</si>
  <si>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</si>
  <si>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</si>
  <si>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</si>
  <si>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</si>
  <si>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</si>
  <si>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</si>
  <si>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</si>
  <si>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</si>
  <si>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</si>
  <si>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</si>
  <si>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</si>
  <si>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</si>
  <si>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</si>
  <si>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</si>
  <si>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</si>
  <si>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</si>
  <si>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</si>
  <si>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</si>
  <si>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</si>
  <si>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</si>
  <si>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</si>
  <si>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</si>
  <si>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</si>
  <si>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</si>
  <si>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</si>
  <si>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</si>
  <si>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</si>
  <si>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</si>
  <si>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</si>
  <si>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</si>
  <si>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</si>
  <si>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</si>
  <si>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</si>
  <si>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</si>
  <si>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</si>
  <si>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</si>
  <si>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</si>
  <si>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</si>
  <si>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</si>
  <si>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</si>
  <si>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</si>
  <si>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</si>
  <si>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</si>
  <si>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</si>
  <si>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</si>
  <si>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</si>
  <si>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</si>
  <si>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</si>
  <si>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</si>
  <si>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</si>
  <si>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</si>
  <si>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</si>
  <si>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</si>
  <si>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</si>
  <si>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</si>
  <si>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</si>
  <si>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</si>
  <si>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</si>
  <si>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</si>
  <si>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</si>
  <si>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</si>
  <si>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</si>
  <si>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</si>
  <si>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</si>
  <si>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</si>
  <si>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</si>
  <si>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</si>
  <si>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</si>
  <si>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</si>
  <si>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QUEENSLAND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</si>
  <si>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</si>
  <si>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</si>
  <si>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</si>
  <si>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</si>
  <si>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</si>
  <si>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</si>
  <si>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</si>
  <si>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</si>
  <si>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</si>
  <si>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</si>
  <si>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</si>
  <si>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</si>
  <si>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</si>
  <si>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</si>
  <si>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</si>
  <si>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</si>
  <si>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</si>
  <si>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</si>
  <si>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</si>
  <si>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</si>
  <si>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Regional Qld</t>
  </si>
  <si>
    <t>Total Qld</t>
  </si>
  <si>
    <t>Rest of Australia (Qld)</t>
  </si>
  <si>
    <t>2018–19</t>
  </si>
  <si>
    <t>2019–20</t>
  </si>
  <si>
    <t>* Note: the sum of regions may not add to total due to rounding.</t>
  </si>
  <si>
    <t>Full -time</t>
  </si>
  <si>
    <t>Part-time</t>
  </si>
  <si>
    <t>QUEENSLAND, 2020–21*</t>
  </si>
  <si>
    <t>2020-21</t>
  </si>
  <si>
    <t>2020–21 (NUMBER)</t>
  </si>
  <si>
    <t>2020–21</t>
  </si>
  <si>
    <t>GOLD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</si>
</sst>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7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20" fillId="0" borderId="0" xfId="7" applyFont="1" applyFill="1" applyBorder="1" applyAlignment="1">
      <alignment vertical="center"/>
      <protection locked="0"/>
    </xf>
    <xf numFmtId="3" fontId="20" fillId="0" borderId="0" xfId="7" applyNumberFormat="1" applyFont="1" applyFill="1" applyBorder="1" applyAlignment="1">
      <alignment horizontal="right" vertical="center"/>
      <protection locked="0"/>
    </xf>
    <xf numFmtId="168" fontId="20" fillId="0" borderId="0" xfId="7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/>
    </xf>
    <xf numFmtId="0" fontId="22" fillId="8" borderId="14" xfId="0" applyFont="1" applyFill="1" applyBorder="1"/>
    <xf numFmtId="3" fontId="22" fillId="8" borderId="14" xfId="0" applyNumberFormat="1" applyFont="1" applyFill="1" applyBorder="1" applyAlignment="1">
      <alignment horizontal="right"/>
    </xf>
    <xf numFmtId="168" fontId="22" fillId="8" borderId="14" xfId="0" applyNumberFormat="1" applyFont="1" applyFill="1" applyBorder="1" applyAlignment="1">
      <alignment horizontal="right"/>
    </xf>
    <xf numFmtId="0" fontId="22" fillId="6" borderId="14" xfId="0" applyFont="1" applyFill="1" applyBorder="1"/>
    <xf numFmtId="3" fontId="22" fillId="6" borderId="14" xfId="0" applyNumberFormat="1" applyFont="1" applyFill="1" applyBorder="1" applyAlignment="1">
      <alignment horizontal="right"/>
    </xf>
    <xf numFmtId="168" fontId="22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0" fillId="0" borderId="0" xfId="1" applyNumberFormat="1" applyFont="1" applyFill="1" applyBorder="1" applyAlignment="1">
      <alignment horizontal="lef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4" fillId="9" borderId="0" xfId="7" applyFont="1" applyFill="1" applyBorder="1" applyAlignment="1">
      <alignment vertical="center"/>
      <protection locked="0"/>
    </xf>
    <xf numFmtId="3" fontId="24" fillId="9" borderId="0" xfId="7" applyNumberFormat="1" applyFont="1" applyFill="1" applyBorder="1" applyAlignment="1">
      <alignment horizontal="right" vertical="center"/>
      <protection locked="0"/>
    </xf>
    <xf numFmtId="168" fontId="24" fillId="9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Fill="1" applyBorder="1" applyAlignment="1">
      <alignment vertical="center"/>
    </xf>
    <xf numFmtId="169" fontId="11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8" fillId="6" borderId="9" xfId="0" applyFont="1" applyFill="1" applyBorder="1" applyAlignment="1">
      <alignment horizontal="right" vertical="center"/>
    </xf>
    <xf numFmtId="0" fontId="18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1</xdr:row>
      <xdr:rowOff>979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610330" cy="57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7056</xdr:colOff>
      <xdr:row>0</xdr:row>
      <xdr:rowOff>0</xdr:rowOff>
    </xdr:from>
    <xdr:to>
      <xdr:col>2</xdr:col>
      <xdr:colOff>9982</xdr:colOff>
      <xdr:row>1</xdr:row>
      <xdr:rowOff>7055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7056" y="0"/>
          <a:ext cx="5732037" cy="585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20935</xdr:colOff>
      <xdr:row>0</xdr:row>
      <xdr:rowOff>658013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440714" cy="65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1203042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103</v>
      </c>
    </row>
    <row r="3" spans="1:16" ht="14.7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4" t="s">
        <v>10</v>
      </c>
      <c r="M5" s="24" t="s">
        <v>69</v>
      </c>
      <c r="N5" s="32" t="s">
        <v>94</v>
      </c>
      <c r="O5" s="57" t="s">
        <v>95</v>
      </c>
      <c r="P5" s="60" t="s">
        <v>102</v>
      </c>
    </row>
    <row r="6" spans="1:16" x14ac:dyDescent="0.35">
      <c r="A6" s="4" t="s">
        <v>14</v>
      </c>
      <c r="B6" s="67" t="s">
        <v>15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x14ac:dyDescent="0.35">
      <c r="A7" s="14" t="s">
        <v>11</v>
      </c>
      <c r="B7" s="17">
        <v>1777.7600582954401</v>
      </c>
      <c r="C7" s="17">
        <v>1899.4120139428458</v>
      </c>
      <c r="D7" s="17">
        <v>1844.7042243759051</v>
      </c>
      <c r="E7" s="17">
        <v>1824.8777394928011</v>
      </c>
      <c r="F7" s="17">
        <v>1677.7192693864752</v>
      </c>
      <c r="G7" s="17">
        <v>1951.9436768020339</v>
      </c>
      <c r="H7" s="17">
        <v>2060.7620593332658</v>
      </c>
      <c r="I7" s="17">
        <v>2076.6320899503726</v>
      </c>
      <c r="J7" s="17">
        <v>1917.9965325462279</v>
      </c>
      <c r="K7" s="17">
        <v>2183.5896369189159</v>
      </c>
      <c r="L7" s="17">
        <v>2188.7208980050345</v>
      </c>
      <c r="M7" s="17">
        <v>2346.0853806632231</v>
      </c>
      <c r="N7" s="17">
        <v>2509.1962493016781</v>
      </c>
      <c r="O7" s="17">
        <v>1958.1739308508299</v>
      </c>
      <c r="P7" s="17">
        <v>1416.8887051487395</v>
      </c>
    </row>
    <row r="8" spans="1:16" x14ac:dyDescent="0.35">
      <c r="A8" s="14" t="s">
        <v>12</v>
      </c>
      <c r="B8" s="17">
        <v>1584.8833011283361</v>
      </c>
      <c r="C8" s="17">
        <v>1591.8875404389514</v>
      </c>
      <c r="D8" s="17">
        <v>1536.1404197117038</v>
      </c>
      <c r="E8" s="17">
        <v>1567.9065502180422</v>
      </c>
      <c r="F8" s="17">
        <v>1398.9524507419299</v>
      </c>
      <c r="G8" s="17">
        <v>1573.2633954358707</v>
      </c>
      <c r="H8" s="17">
        <v>1637.5326819180075</v>
      </c>
      <c r="I8" s="17">
        <v>1662.7462181095302</v>
      </c>
      <c r="J8" s="17">
        <v>1501.2585011338228</v>
      </c>
      <c r="K8" s="17">
        <v>1715.2103067583721</v>
      </c>
      <c r="L8" s="17">
        <v>1726.7635073194833</v>
      </c>
      <c r="M8" s="17">
        <v>1804.6332295697343</v>
      </c>
      <c r="N8" s="17">
        <v>1977.719488352391</v>
      </c>
      <c r="O8" s="17">
        <v>1397.8811780151775</v>
      </c>
      <c r="P8" s="17">
        <v>982.36134027782691</v>
      </c>
    </row>
    <row r="9" spans="1:16" x14ac:dyDescent="0.35">
      <c r="A9" s="15" t="s">
        <v>13</v>
      </c>
      <c r="B9" s="17">
        <v>3362.643359423776</v>
      </c>
      <c r="C9" s="17">
        <v>3491.299554381797</v>
      </c>
      <c r="D9" s="17">
        <v>3380.8446440876087</v>
      </c>
      <c r="E9" s="17">
        <v>3392.784289710843</v>
      </c>
      <c r="F9" s="17">
        <v>3076.671720128405</v>
      </c>
      <c r="G9" s="17">
        <v>3525.2070722379049</v>
      </c>
      <c r="H9" s="17">
        <v>3698.2947412512731</v>
      </c>
      <c r="I9" s="17">
        <v>3739.3783080599028</v>
      </c>
      <c r="J9" s="17">
        <v>3419.2550336800505</v>
      </c>
      <c r="K9" s="17">
        <v>3898.799943677288</v>
      </c>
      <c r="L9" s="17">
        <v>3915.4844053245179</v>
      </c>
      <c r="M9" s="17">
        <v>4150.7186102329579</v>
      </c>
      <c r="N9" s="17">
        <v>4486.9157376540688</v>
      </c>
      <c r="O9" s="17">
        <v>3356.0551088660077</v>
      </c>
      <c r="P9" s="17">
        <v>2399.2500454265664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4" t="s">
        <v>11</v>
      </c>
      <c r="B11" s="17">
        <v>1961.3966165310007</v>
      </c>
      <c r="C11" s="17">
        <v>2089.0543077676107</v>
      </c>
      <c r="D11" s="17">
        <v>2030.0594328398413</v>
      </c>
      <c r="E11" s="17">
        <v>1997.5356099740934</v>
      </c>
      <c r="F11" s="17">
        <v>1839.8229521093069</v>
      </c>
      <c r="G11" s="17">
        <v>2140.7017665052622</v>
      </c>
      <c r="H11" s="17">
        <v>2256.884046584179</v>
      </c>
      <c r="I11" s="17">
        <v>2275.780078560404</v>
      </c>
      <c r="J11" s="17">
        <v>2103.2641723946163</v>
      </c>
      <c r="K11" s="17">
        <v>2391.3712789011902</v>
      </c>
      <c r="L11" s="17">
        <v>2404.5738117594051</v>
      </c>
      <c r="M11" s="17">
        <v>2577.1769132575905</v>
      </c>
      <c r="N11" s="17">
        <v>2756.8806956766784</v>
      </c>
      <c r="O11" s="17">
        <v>2140.4740943956122</v>
      </c>
      <c r="P11" s="17">
        <v>1578.3870069513232</v>
      </c>
    </row>
    <row r="12" spans="1:16" x14ac:dyDescent="0.35">
      <c r="A12" s="14" t="s">
        <v>12</v>
      </c>
      <c r="B12" s="17">
        <v>1861.3393815446068</v>
      </c>
      <c r="C12" s="17">
        <v>1865.134234794026</v>
      </c>
      <c r="D12" s="17">
        <v>1810.7161816165744</v>
      </c>
      <c r="E12" s="17">
        <v>1843.6931896624799</v>
      </c>
      <c r="F12" s="17">
        <v>1645.4572983726846</v>
      </c>
      <c r="G12" s="17">
        <v>1831.5716754164266</v>
      </c>
      <c r="H12" s="17">
        <v>1890.4058234176689</v>
      </c>
      <c r="I12" s="17">
        <v>1926.319877972541</v>
      </c>
      <c r="J12" s="17">
        <v>1744.9768076006665</v>
      </c>
      <c r="K12" s="17">
        <v>1982.5608518998358</v>
      </c>
      <c r="L12" s="17">
        <v>1997.1147843564388</v>
      </c>
      <c r="M12" s="17">
        <v>2085.9525337384935</v>
      </c>
      <c r="N12" s="17">
        <v>2268.3033801710358</v>
      </c>
      <c r="O12" s="17">
        <v>1602.6507258251099</v>
      </c>
      <c r="P12" s="17">
        <v>1153.1006005594495</v>
      </c>
    </row>
    <row r="13" spans="1:16" x14ac:dyDescent="0.35">
      <c r="A13" s="15" t="s">
        <v>13</v>
      </c>
      <c r="B13" s="17">
        <v>3822.7359980756073</v>
      </c>
      <c r="C13" s="17">
        <v>3954.1885425616365</v>
      </c>
      <c r="D13" s="17">
        <v>3840.7756144564155</v>
      </c>
      <c r="E13" s="17">
        <v>3841.2287996365731</v>
      </c>
      <c r="F13" s="17">
        <v>3485.2802504819915</v>
      </c>
      <c r="G13" s="17">
        <v>3972.2734419216886</v>
      </c>
      <c r="H13" s="17">
        <v>4147.2898700018477</v>
      </c>
      <c r="I13" s="17">
        <v>4202.0999565329448</v>
      </c>
      <c r="J13" s="17">
        <v>3848.2409799952829</v>
      </c>
      <c r="K13" s="17">
        <v>4373.9321308010258</v>
      </c>
      <c r="L13" s="17">
        <v>4401.6885961158441</v>
      </c>
      <c r="M13" s="17">
        <v>4663.129446996084</v>
      </c>
      <c r="N13" s="17">
        <v>5025.1840758477138</v>
      </c>
      <c r="O13" s="17">
        <v>3743.1248202207221</v>
      </c>
      <c r="P13" s="17">
        <v>2731.4876075107727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4" t="s">
        <v>11</v>
      </c>
      <c r="B15" s="56">
        <v>28.498442477066405</v>
      </c>
      <c r="C15" s="56">
        <v>28.824368434568648</v>
      </c>
      <c r="D15" s="56">
        <v>27.380109202498005</v>
      </c>
      <c r="E15" s="56">
        <v>26.847849120413837</v>
      </c>
      <c r="F15" s="56">
        <v>24.346433841949107</v>
      </c>
      <c r="G15" s="56">
        <v>26.33657789899955</v>
      </c>
      <c r="H15" s="56">
        <v>26.757354304547739</v>
      </c>
      <c r="I15" s="56">
        <v>26.44481258234039</v>
      </c>
      <c r="J15" s="56">
        <v>24.309415023555285</v>
      </c>
      <c r="K15" s="56">
        <v>27.127109015119341</v>
      </c>
      <c r="L15" s="56">
        <v>26.731959559807436</v>
      </c>
      <c r="M15" s="56">
        <v>28.358064369306149</v>
      </c>
      <c r="N15" s="56">
        <v>30.065187768377875</v>
      </c>
      <c r="O15" s="56">
        <v>25.62022472013695</v>
      </c>
      <c r="P15" s="56">
        <v>21.88434438215533</v>
      </c>
    </row>
    <row r="16" spans="1:16" x14ac:dyDescent="0.35">
      <c r="A16" s="14" t="s">
        <v>12</v>
      </c>
      <c r="B16" s="56">
        <v>10.155999840099527</v>
      </c>
      <c r="C16" s="56">
        <v>10.199695219967458</v>
      </c>
      <c r="D16" s="56">
        <v>10.096235886449159</v>
      </c>
      <c r="E16" s="56">
        <v>10.105923168631881</v>
      </c>
      <c r="F16" s="56">
        <v>9.0168844871927281</v>
      </c>
      <c r="G16" s="56">
        <v>10.190684353819249</v>
      </c>
      <c r="H16" s="56">
        <v>10.499579692090878</v>
      </c>
      <c r="I16" s="56">
        <v>10.826618486858223</v>
      </c>
      <c r="J16" s="56">
        <v>9.776274170267941</v>
      </c>
      <c r="K16" s="56">
        <v>11.066987619823946</v>
      </c>
      <c r="L16" s="56">
        <v>11.016752003138061</v>
      </c>
      <c r="M16" s="56">
        <v>11.67241884141162</v>
      </c>
      <c r="N16" s="56">
        <v>12.841636627979883</v>
      </c>
      <c r="O16" s="56">
        <v>9.2939799254538134</v>
      </c>
      <c r="P16" s="56">
        <v>7.2512463823491471</v>
      </c>
    </row>
    <row r="17" spans="1:16" x14ac:dyDescent="0.35">
      <c r="A17" s="15" t="s">
        <v>13</v>
      </c>
      <c r="B17" s="56">
        <v>38.65444231716593</v>
      </c>
      <c r="C17" s="56">
        <v>39.024063654536107</v>
      </c>
      <c r="D17" s="56">
        <v>37.476345088947163</v>
      </c>
      <c r="E17" s="56">
        <v>36.953772289045716</v>
      </c>
      <c r="F17" s="56">
        <v>33.363318329141833</v>
      </c>
      <c r="G17" s="56">
        <v>36.527262252818801</v>
      </c>
      <c r="H17" s="56">
        <v>37.256933996638615</v>
      </c>
      <c r="I17" s="56">
        <v>37.271431069198613</v>
      </c>
      <c r="J17" s="56">
        <v>34.085689193823228</v>
      </c>
      <c r="K17" s="56">
        <v>38.194096634943286</v>
      </c>
      <c r="L17" s="56">
        <v>37.748711562945495</v>
      </c>
      <c r="M17" s="56">
        <v>40.030483210717769</v>
      </c>
      <c r="N17" s="56">
        <v>42.906824396357756</v>
      </c>
      <c r="O17" s="56">
        <v>34.914204645590765</v>
      </c>
      <c r="P17" s="56">
        <v>29.135590764504478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3" t="s">
        <v>19</v>
      </c>
      <c r="B19" s="17">
        <v>5594.6212327149824</v>
      </c>
      <c r="C19" s="17">
        <v>5636.4619910589136</v>
      </c>
      <c r="D19" s="17">
        <v>5573.6188990046339</v>
      </c>
      <c r="E19" s="17">
        <v>5559.1401671388403</v>
      </c>
      <c r="F19" s="17">
        <v>4981.0361484341947</v>
      </c>
      <c r="G19" s="17">
        <v>5535.1790418283272</v>
      </c>
      <c r="H19" s="17">
        <v>5726.0874693003789</v>
      </c>
      <c r="I19" s="17">
        <v>5894.8797890946489</v>
      </c>
      <c r="J19" s="17">
        <v>5292.9115697609132</v>
      </c>
      <c r="K19" s="17">
        <v>6089.7738180282095</v>
      </c>
      <c r="L19" s="17">
        <v>6127.1998614363874</v>
      </c>
      <c r="M19" s="17">
        <v>6415.4003647648333</v>
      </c>
      <c r="N19" s="17">
        <v>7067.2914495524747</v>
      </c>
      <c r="O19" s="17">
        <v>5120.9392852938454</v>
      </c>
      <c r="P19" s="61">
        <v>3673.39858254211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453125" style="9" customWidth="1"/>
    <col min="2" max="2" width="36.81640625" style="9" customWidth="1"/>
    <col min="3" max="11" width="16.1796875" style="9" customWidth="1"/>
    <col min="12" max="16384" width="9.08984375" style="9"/>
  </cols>
  <sheetData>
    <row r="1" spans="1:2" ht="45" customHeight="1" x14ac:dyDescent="0.35"/>
    <row r="2" spans="1:2" ht="26" x14ac:dyDescent="0.6">
      <c r="A2" s="2" t="str">
        <f>'Regional Summary'!A2</f>
        <v>GOLD COAST</v>
      </c>
    </row>
    <row r="3" spans="1:2" ht="15.5" x14ac:dyDescent="0.35">
      <c r="A3" s="1" t="s">
        <v>70</v>
      </c>
    </row>
    <row r="4" spans="1:2" ht="0.75" customHeight="1" x14ac:dyDescent="0.35"/>
    <row r="5" spans="1:2" x14ac:dyDescent="0.35">
      <c r="A5" s="4"/>
      <c r="B5" s="62" t="s">
        <v>100</v>
      </c>
    </row>
    <row r="6" spans="1:2" x14ac:dyDescent="0.35">
      <c r="A6" s="4" t="s">
        <v>45</v>
      </c>
      <c r="B6" s="62" t="s">
        <v>20</v>
      </c>
    </row>
    <row r="7" spans="1:2" x14ac:dyDescent="0.35">
      <c r="A7" s="54" t="s">
        <v>47</v>
      </c>
    </row>
    <row r="8" spans="1:2" x14ac:dyDescent="0.35">
      <c r="A8" s="12" t="s">
        <v>48</v>
      </c>
      <c r="B8" s="19">
        <v>401.24163995674877</v>
      </c>
    </row>
    <row r="9" spans="1:2" x14ac:dyDescent="0.35">
      <c r="A9" s="12" t="s">
        <v>49</v>
      </c>
      <c r="B9" s="19">
        <v>232.23715293903496</v>
      </c>
    </row>
    <row r="10" spans="1:2" x14ac:dyDescent="0.35">
      <c r="A10" s="12" t="s">
        <v>50</v>
      </c>
      <c r="B10" s="19">
        <v>656.92445619197167</v>
      </c>
    </row>
    <row r="11" spans="1:2" x14ac:dyDescent="0.35">
      <c r="A11" s="12" t="s">
        <v>51</v>
      </c>
      <c r="B11" s="19">
        <v>23.379678123214653</v>
      </c>
    </row>
    <row r="12" spans="1:2" x14ac:dyDescent="0.35">
      <c r="A12" s="12" t="s">
        <v>52</v>
      </c>
      <c r="B12" s="19">
        <v>29.693586656980369</v>
      </c>
    </row>
    <row r="13" spans="1:2" x14ac:dyDescent="0.35">
      <c r="A13" s="12" t="s">
        <v>53</v>
      </c>
      <c r="B13" s="19">
        <v>293.51993654069594</v>
      </c>
    </row>
    <row r="14" spans="1:2" x14ac:dyDescent="0.35">
      <c r="A14" s="12" t="s">
        <v>54</v>
      </c>
      <c r="B14" s="19">
        <v>52.450515439951168</v>
      </c>
    </row>
    <row r="15" spans="1:2" x14ac:dyDescent="0.35">
      <c r="A15" s="12" t="s">
        <v>29</v>
      </c>
      <c r="B15" s="19">
        <v>256.53512032719254</v>
      </c>
    </row>
    <row r="16" spans="1:2" x14ac:dyDescent="0.35">
      <c r="A16" s="12" t="s">
        <v>55</v>
      </c>
      <c r="B16" s="19">
        <v>258.41559361658767</v>
      </c>
    </row>
    <row r="17" spans="1:2" x14ac:dyDescent="0.35">
      <c r="A17" s="12" t="s">
        <v>56</v>
      </c>
      <c r="B17" s="19">
        <v>23.415770156086499</v>
      </c>
    </row>
    <row r="18" spans="1:2" x14ac:dyDescent="0.35">
      <c r="A18" s="12" t="s">
        <v>57</v>
      </c>
      <c r="B18" s="19">
        <v>536.00498811905163</v>
      </c>
    </row>
    <row r="19" spans="1:2" x14ac:dyDescent="0.35">
      <c r="A19" s="12" t="s">
        <v>58</v>
      </c>
      <c r="B19" s="19">
        <v>268.91826426841254</v>
      </c>
    </row>
    <row r="20" spans="1:2" x14ac:dyDescent="0.35">
      <c r="A20" s="12" t="s">
        <v>59</v>
      </c>
      <c r="B20" s="19">
        <v>230.15019973300178</v>
      </c>
    </row>
    <row r="21" spans="1:2" x14ac:dyDescent="0.35">
      <c r="A21" s="12" t="s">
        <v>60</v>
      </c>
      <c r="B21" s="19">
        <v>53.845544554455444</v>
      </c>
    </row>
    <row r="22" spans="1:2" ht="15" customHeight="1" x14ac:dyDescent="0.35">
      <c r="A22" s="12" t="s">
        <v>61</v>
      </c>
      <c r="B22" s="19">
        <v>298.89065615293202</v>
      </c>
    </row>
    <row r="23" spans="1:2" x14ac:dyDescent="0.35">
      <c r="A23" s="12" t="s">
        <v>62</v>
      </c>
      <c r="B23" s="19">
        <v>13.058482253052711</v>
      </c>
    </row>
    <row r="24" spans="1:2" x14ac:dyDescent="0.35">
      <c r="A24" s="12" t="s">
        <v>63</v>
      </c>
      <c r="B24" s="19">
        <v>6.7545962372247716</v>
      </c>
    </row>
    <row r="25" spans="1:2" x14ac:dyDescent="0.35">
      <c r="A25" s="12" t="s">
        <v>64</v>
      </c>
      <c r="B25" s="19">
        <v>37.96240127551507</v>
      </c>
    </row>
    <row r="26" spans="1:2" x14ac:dyDescent="0.35">
      <c r="A26" s="11" t="s">
        <v>43</v>
      </c>
      <c r="B26" s="59">
        <v>3673.3985825421109</v>
      </c>
    </row>
    <row r="27" spans="1:2" x14ac:dyDescent="0.35">
      <c r="B27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3.81640625" customWidth="1"/>
    <col min="2" max="11" width="38.1796875" customWidth="1"/>
  </cols>
  <sheetData>
    <row r="1" spans="1:2" ht="45.5" customHeight="1" x14ac:dyDescent="0.35"/>
    <row r="2" spans="1:2" s="3" customFormat="1" ht="26" x14ac:dyDescent="0.6">
      <c r="A2" s="2" t="str">
        <f>'Regional Summary'!A2</f>
        <v>GOLD COAST</v>
      </c>
    </row>
    <row r="3" spans="1:2" s="3" customFormat="1" ht="14.25" customHeight="1" x14ac:dyDescent="0.35">
      <c r="A3" s="1" t="s">
        <v>70</v>
      </c>
    </row>
    <row r="4" spans="1:2" s="3" customFormat="1" ht="7.5" hidden="1" customHeight="1" x14ac:dyDescent="0.35"/>
    <row r="5" spans="1:2" s="3" customFormat="1" x14ac:dyDescent="0.35">
      <c r="A5" s="4"/>
      <c r="B5" s="62" t="s">
        <v>100</v>
      </c>
    </row>
    <row r="6" spans="1:2" s="3" customFormat="1" x14ac:dyDescent="0.35">
      <c r="A6" s="4" t="s">
        <v>14</v>
      </c>
      <c r="B6" s="62" t="s">
        <v>20</v>
      </c>
    </row>
    <row r="7" spans="1:2" x14ac:dyDescent="0.35">
      <c r="A7" s="27" t="s">
        <v>37</v>
      </c>
      <c r="B7" s="25"/>
    </row>
    <row r="8" spans="1:2" x14ac:dyDescent="0.35">
      <c r="A8" s="28" t="s">
        <v>21</v>
      </c>
      <c r="B8" s="26">
        <v>219.8936735880408</v>
      </c>
    </row>
    <row r="9" spans="1:2" x14ac:dyDescent="0.35">
      <c r="A9" s="28" t="s">
        <v>22</v>
      </c>
      <c r="B9" s="26">
        <v>207.73047867639463</v>
      </c>
    </row>
    <row r="10" spans="1:2" x14ac:dyDescent="0.35">
      <c r="A10" s="28" t="s">
        <v>23</v>
      </c>
      <c r="B10" s="26">
        <v>184.33126088196835</v>
      </c>
    </row>
    <row r="11" spans="1:2" x14ac:dyDescent="0.35">
      <c r="A11" s="28" t="s">
        <v>38</v>
      </c>
      <c r="B11" s="26">
        <v>115.58336712462498</v>
      </c>
    </row>
    <row r="12" spans="1:2" x14ac:dyDescent="0.35">
      <c r="A12" s="28" t="s">
        <v>24</v>
      </c>
      <c r="B12" s="26">
        <v>3.8289833717414377</v>
      </c>
    </row>
    <row r="13" spans="1:2" x14ac:dyDescent="0.35">
      <c r="A13" s="28" t="s">
        <v>25</v>
      </c>
      <c r="B13" s="26">
        <v>9.9105446923206575</v>
      </c>
    </row>
    <row r="14" spans="1:2" x14ac:dyDescent="0.35">
      <c r="A14" s="28" t="s">
        <v>26</v>
      </c>
      <c r="B14" s="26">
        <v>11.644064313586934</v>
      </c>
    </row>
    <row r="15" spans="1:2" x14ac:dyDescent="0.35">
      <c r="A15" s="28" t="s">
        <v>27</v>
      </c>
      <c r="B15" s="26">
        <v>76.537230949344661</v>
      </c>
    </row>
    <row r="16" spans="1:2" x14ac:dyDescent="0.35">
      <c r="A16" s="28" t="s">
        <v>28</v>
      </c>
      <c r="B16" s="26">
        <v>30.317377510780922</v>
      </c>
    </row>
    <row r="17" spans="1:2" x14ac:dyDescent="0.35">
      <c r="A17" s="28" t="s">
        <v>29</v>
      </c>
      <c r="B17" s="26">
        <v>174.250530966452</v>
      </c>
    </row>
    <row r="18" spans="1:2" x14ac:dyDescent="0.35">
      <c r="A18" s="28" t="s">
        <v>30</v>
      </c>
      <c r="B18" s="26">
        <v>27.582808618306455</v>
      </c>
    </row>
    <row r="19" spans="1:2" x14ac:dyDescent="0.35">
      <c r="A19" s="28" t="s">
        <v>31</v>
      </c>
      <c r="B19" s="26">
        <v>32.515102855225479</v>
      </c>
    </row>
    <row r="20" spans="1:2" x14ac:dyDescent="0.35">
      <c r="A20" s="28" t="s">
        <v>32</v>
      </c>
      <c r="B20" s="26">
        <v>59.641204908794968</v>
      </c>
    </row>
    <row r="21" spans="1:2" x14ac:dyDescent="0.35">
      <c r="A21" s="29" t="s">
        <v>39</v>
      </c>
      <c r="B21" s="20">
        <v>1153.7666284575823</v>
      </c>
    </row>
    <row r="22" spans="1:2" ht="4.5" customHeight="1" x14ac:dyDescent="0.35">
      <c r="A22" s="30"/>
      <c r="B22" s="26"/>
    </row>
    <row r="23" spans="1:2" x14ac:dyDescent="0.35">
      <c r="A23" s="27" t="s">
        <v>40</v>
      </c>
      <c r="B23" s="26"/>
    </row>
    <row r="24" spans="1:2" x14ac:dyDescent="0.35">
      <c r="A24" s="28" t="s">
        <v>33</v>
      </c>
      <c r="B24" s="26">
        <v>18.107114335298743</v>
      </c>
    </row>
    <row r="25" spans="1:2" s="8" customFormat="1" x14ac:dyDescent="0.35">
      <c r="A25" s="28" t="s">
        <v>34</v>
      </c>
      <c r="B25" s="26">
        <v>192.1144775903299</v>
      </c>
    </row>
    <row r="26" spans="1:2" s="8" customFormat="1" x14ac:dyDescent="0.35">
      <c r="A26" s="28" t="s">
        <v>35</v>
      </c>
      <c r="B26" s="26">
        <v>11.37599697026438</v>
      </c>
    </row>
    <row r="27" spans="1:2" s="8" customFormat="1" x14ac:dyDescent="0.35">
      <c r="A27" s="29" t="s">
        <v>41</v>
      </c>
      <c r="B27" s="20">
        <v>221.59758889589301</v>
      </c>
    </row>
    <row r="28" spans="1:2" s="8" customFormat="1" ht="4.5" customHeight="1" x14ac:dyDescent="0.35">
      <c r="A28" s="30"/>
      <c r="B28" s="26"/>
    </row>
    <row r="29" spans="1:2" x14ac:dyDescent="0.35">
      <c r="A29" s="31" t="s">
        <v>36</v>
      </c>
      <c r="B29" s="20">
        <v>41.524487795264371</v>
      </c>
    </row>
    <row r="30" spans="1:2" x14ac:dyDescent="0.35">
      <c r="A30" s="10" t="s">
        <v>42</v>
      </c>
      <c r="B30" s="21">
        <v>1416.8887051487395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41.7265625" style="9" customWidth="1"/>
    <col min="2" max="2" width="16.36328125" style="9" customWidth="1"/>
    <col min="3" max="3" width="17.81640625" style="9" customWidth="1"/>
    <col min="4" max="4" width="16" style="9" customWidth="1"/>
    <col min="5" max="11" width="33" style="9" customWidth="1"/>
    <col min="12" max="16384" width="9.08984375" style="9"/>
  </cols>
  <sheetData>
    <row r="1" spans="1:4" ht="52" customHeight="1" x14ac:dyDescent="0.35"/>
    <row r="2" spans="1:4" ht="26" x14ac:dyDescent="0.6">
      <c r="A2" s="2" t="str">
        <f>'Regional Summary'!A2</f>
        <v>GOLD COAST</v>
      </c>
    </row>
    <row r="3" spans="1:4" ht="15.5" x14ac:dyDescent="0.35">
      <c r="A3" s="1" t="s">
        <v>70</v>
      </c>
    </row>
    <row r="4" spans="1:4" ht="0.75" customHeight="1" x14ac:dyDescent="0.35"/>
    <row r="5" spans="1:4" x14ac:dyDescent="0.35">
      <c r="A5" s="4"/>
      <c r="B5" s="67" t="s">
        <v>101</v>
      </c>
      <c r="C5" s="67"/>
      <c r="D5" s="67"/>
    </row>
    <row r="6" spans="1:4" x14ac:dyDescent="0.35">
      <c r="A6" s="4" t="s">
        <v>44</v>
      </c>
      <c r="B6" s="58" t="s">
        <v>97</v>
      </c>
      <c r="C6" s="58" t="s">
        <v>98</v>
      </c>
      <c r="D6" s="58" t="s">
        <v>0</v>
      </c>
    </row>
    <row r="7" spans="1:4" x14ac:dyDescent="0.35">
      <c r="A7" s="54" t="s">
        <v>65</v>
      </c>
      <c r="B7" s="18"/>
      <c r="C7" s="18"/>
      <c r="D7" s="18"/>
    </row>
    <row r="8" spans="1:4" x14ac:dyDescent="0.35">
      <c r="A8" s="16" t="s">
        <v>21</v>
      </c>
      <c r="B8" s="18">
        <v>1608.9564804811291</v>
      </c>
      <c r="C8" s="18">
        <v>1161.2201581668112</v>
      </c>
      <c r="D8" s="18">
        <v>2770.1766386479403</v>
      </c>
    </row>
    <row r="9" spans="1:4" x14ac:dyDescent="0.35">
      <c r="A9" s="16" t="s">
        <v>23</v>
      </c>
      <c r="B9" s="18">
        <v>1804.8119438440044</v>
      </c>
      <c r="C9" s="18">
        <v>3637.7325746784409</v>
      </c>
      <c r="D9" s="18">
        <v>5442.5445185224453</v>
      </c>
    </row>
    <row r="10" spans="1:4" x14ac:dyDescent="0.35">
      <c r="A10" s="16" t="s">
        <v>66</v>
      </c>
      <c r="B10" s="18">
        <v>523.37396174626201</v>
      </c>
      <c r="C10" s="18">
        <v>590.87258776512522</v>
      </c>
      <c r="D10" s="18">
        <v>1114.2465495113872</v>
      </c>
    </row>
    <row r="11" spans="1:4" x14ac:dyDescent="0.35">
      <c r="A11" s="16" t="s">
        <v>24</v>
      </c>
      <c r="B11" s="18">
        <v>52.995556508316881</v>
      </c>
      <c r="C11" s="18">
        <v>3.1358317460542509</v>
      </c>
      <c r="D11" s="18">
        <v>56.131388254371132</v>
      </c>
    </row>
    <row r="12" spans="1:4" x14ac:dyDescent="0.35">
      <c r="A12" s="16" t="s">
        <v>67</v>
      </c>
      <c r="B12" s="18">
        <v>719.26077291643458</v>
      </c>
      <c r="C12" s="18">
        <v>244.15026984850522</v>
      </c>
      <c r="D12" s="18">
        <v>963.41104276493979</v>
      </c>
    </row>
    <row r="13" spans="1:4" x14ac:dyDescent="0.35">
      <c r="A13" s="16" t="s">
        <v>27</v>
      </c>
      <c r="B13" s="18">
        <v>709.46263123395693</v>
      </c>
      <c r="C13" s="18">
        <v>405.40721784797529</v>
      </c>
      <c r="D13" s="18">
        <v>1114.8698490819322</v>
      </c>
    </row>
    <row r="14" spans="1:4" x14ac:dyDescent="0.35">
      <c r="A14" s="16" t="s">
        <v>29</v>
      </c>
      <c r="B14" s="18">
        <v>1156.3638935618262</v>
      </c>
      <c r="C14" s="18">
        <v>468.65385485884576</v>
      </c>
      <c r="D14" s="18">
        <v>1625.017748420672</v>
      </c>
    </row>
    <row r="15" spans="1:4" x14ac:dyDescent="0.35">
      <c r="A15" s="16" t="s">
        <v>30</v>
      </c>
      <c r="B15" s="18">
        <v>452.04458961219183</v>
      </c>
      <c r="C15" s="18">
        <v>391.3344269419519</v>
      </c>
      <c r="D15" s="18">
        <v>843.37901655414373</v>
      </c>
    </row>
    <row r="16" spans="1:4" x14ac:dyDescent="0.35">
      <c r="A16" s="16" t="s">
        <v>31</v>
      </c>
      <c r="B16" s="18">
        <v>135.39456803587296</v>
      </c>
      <c r="C16" s="18">
        <v>78.758931733285579</v>
      </c>
      <c r="D16" s="18">
        <v>214.15349976915854</v>
      </c>
    </row>
    <row r="17" spans="1:4" x14ac:dyDescent="0.35">
      <c r="A17" s="16" t="s">
        <v>32</v>
      </c>
      <c r="B17" s="18">
        <v>1440.6903852631035</v>
      </c>
      <c r="C17" s="18">
        <v>1529.213983145994</v>
      </c>
      <c r="D17" s="18">
        <v>2969.9043684090975</v>
      </c>
    </row>
    <row r="18" spans="1:4" x14ac:dyDescent="0.35">
      <c r="A18" s="16" t="s">
        <v>68</v>
      </c>
      <c r="B18" s="18">
        <v>1694.6450001370281</v>
      </c>
      <c r="C18" s="18">
        <v>2143.9977579002802</v>
      </c>
      <c r="D18" s="18">
        <v>3838.6427580373083</v>
      </c>
    </row>
    <row r="19" spans="1:4" x14ac:dyDescent="0.35">
      <c r="A19" s="16" t="s">
        <v>35</v>
      </c>
      <c r="B19" s="18">
        <v>8.4804719228703416</v>
      </c>
      <c r="C19" s="18">
        <v>6.4640372565467299</v>
      </c>
      <c r="D19" s="18">
        <v>14.944509179417071</v>
      </c>
    </row>
    <row r="20" spans="1:4" x14ac:dyDescent="0.35">
      <c r="A20" s="16" t="s">
        <v>36</v>
      </c>
      <c r="B20" s="18">
        <v>563.71110587703572</v>
      </c>
      <c r="C20" s="18">
        <v>353.21138912548452</v>
      </c>
      <c r="D20" s="18">
        <v>916.92249500252024</v>
      </c>
    </row>
    <row r="21" spans="1:4" x14ac:dyDescent="0.35">
      <c r="A21" s="22" t="s">
        <v>0</v>
      </c>
      <c r="B21" s="55">
        <v>10870.191361140032</v>
      </c>
      <c r="C21" s="55">
        <v>11014.153021015303</v>
      </c>
      <c r="D21" s="55">
        <v>21884.34438215533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2"/>
  <sheetViews>
    <sheetView showGridLines="0" tabSelected="1" zoomScale="89" zoomScaleNormal="89" workbookViewId="0">
      <selection activeCell="A2" sqref="A2"/>
    </sheetView>
  </sheetViews>
  <sheetFormatPr defaultColWidth="9" defaultRowHeight="14.5" x14ac:dyDescent="0.35"/>
  <cols>
    <col min="1" max="1" width="5.453125" style="9" customWidth="1"/>
    <col min="2" max="2" width="25.90625" style="9" customWidth="1"/>
    <col min="3" max="3" width="26.1796875" style="9" customWidth="1"/>
    <col min="4" max="4" width="19.1796875" style="9" customWidth="1"/>
    <col min="5" max="5" width="21.453125" style="9" customWidth="1"/>
    <col min="6" max="6" width="17.36328125" style="9" customWidth="1"/>
    <col min="7" max="16384" width="9" style="9"/>
  </cols>
  <sheetData>
    <row r="1" spans="1:8" ht="64.5" customHeight="1" x14ac:dyDescent="0.35"/>
    <row r="2" spans="1:8" ht="26.25" customHeight="1" x14ac:dyDescent="0.6">
      <c r="A2" s="2" t="s">
        <v>99</v>
      </c>
    </row>
    <row r="3" spans="1:8" ht="42" customHeight="1" x14ac:dyDescent="0.35">
      <c r="A3" s="33"/>
      <c r="B3" s="34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5"/>
      <c r="B4" s="36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51" t="s">
        <v>78</v>
      </c>
      <c r="C5" s="52"/>
      <c r="D5" s="52">
        <v>1416.8887051487395</v>
      </c>
      <c r="E5" s="52">
        <v>1578.3870069513232</v>
      </c>
      <c r="F5" s="53">
        <v>21.88434438215533</v>
      </c>
      <c r="H5" s="40"/>
    </row>
    <row r="6" spans="1:8" x14ac:dyDescent="0.35">
      <c r="A6" s="72"/>
      <c r="B6" s="37" t="s">
        <v>79</v>
      </c>
      <c r="C6" s="38"/>
      <c r="D6" s="38">
        <v>2191.6593811564226</v>
      </c>
      <c r="E6" s="38">
        <v>2428.5760659184907</v>
      </c>
      <c r="F6" s="39">
        <v>29.32632725136941</v>
      </c>
      <c r="H6" s="40"/>
    </row>
    <row r="7" spans="1:8" x14ac:dyDescent="0.35">
      <c r="A7" s="72"/>
      <c r="B7" s="37" t="s">
        <v>80</v>
      </c>
      <c r="C7" s="38"/>
      <c r="D7" s="38">
        <v>1123.1080021449595</v>
      </c>
      <c r="E7" s="38">
        <v>1250.5494598308439</v>
      </c>
      <c r="F7" s="39">
        <v>18.607587315672244</v>
      </c>
      <c r="H7" s="40"/>
    </row>
    <row r="8" spans="1:8" x14ac:dyDescent="0.35">
      <c r="A8" s="72"/>
      <c r="B8" s="37" t="s">
        <v>81</v>
      </c>
      <c r="C8" s="38"/>
      <c r="D8" s="38">
        <v>199.81754988075755</v>
      </c>
      <c r="E8" s="38">
        <v>222.78330673340565</v>
      </c>
      <c r="F8" s="39">
        <v>3.8330896403353516</v>
      </c>
      <c r="H8" s="40"/>
    </row>
    <row r="9" spans="1:8" x14ac:dyDescent="0.35">
      <c r="A9" s="72"/>
      <c r="B9" s="37" t="s">
        <v>82</v>
      </c>
      <c r="C9" s="38"/>
      <c r="D9" s="38">
        <v>323.16298524748134</v>
      </c>
      <c r="E9" s="38">
        <v>357.18766943925061</v>
      </c>
      <c r="F9" s="39">
        <v>6.6104088703084898</v>
      </c>
      <c r="H9" s="40"/>
    </row>
    <row r="10" spans="1:8" x14ac:dyDescent="0.35">
      <c r="A10" s="72"/>
      <c r="B10" s="37" t="s">
        <v>83</v>
      </c>
      <c r="C10" s="38"/>
      <c r="D10" s="38">
        <v>131.10983816465657</v>
      </c>
      <c r="E10" s="38">
        <v>145.56139560009464</v>
      </c>
      <c r="F10" s="39">
        <v>2.4643966517699756</v>
      </c>
      <c r="H10" s="40"/>
    </row>
    <row r="11" spans="1:8" x14ac:dyDescent="0.35">
      <c r="A11" s="72"/>
      <c r="B11" s="37" t="s">
        <v>84</v>
      </c>
      <c r="C11" s="38"/>
      <c r="D11" s="38">
        <v>137.68880588998115</v>
      </c>
      <c r="E11" s="38">
        <v>153.27666091282367</v>
      </c>
      <c r="F11" s="39">
        <v>2.6673272963535113</v>
      </c>
      <c r="H11" s="40"/>
    </row>
    <row r="12" spans="1:8" x14ac:dyDescent="0.35">
      <c r="A12" s="72"/>
      <c r="B12" s="37" t="s">
        <v>85</v>
      </c>
      <c r="C12" s="38"/>
      <c r="D12" s="38">
        <v>150.52228089358834</v>
      </c>
      <c r="E12" s="38">
        <v>167.24986429332182</v>
      </c>
      <c r="F12" s="39">
        <v>2.5686565450120855</v>
      </c>
      <c r="H12" s="40"/>
    </row>
    <row r="13" spans="1:8" x14ac:dyDescent="0.35">
      <c r="A13" s="72"/>
      <c r="B13" s="37" t="s">
        <v>86</v>
      </c>
      <c r="C13" s="38"/>
      <c r="D13" s="38">
        <v>310.3779029370628</v>
      </c>
      <c r="E13" s="38">
        <v>346.67682352050605</v>
      </c>
      <c r="F13" s="39">
        <v>5.3963514033236413</v>
      </c>
      <c r="H13" s="40"/>
    </row>
    <row r="14" spans="1:8" x14ac:dyDescent="0.35">
      <c r="A14" s="72"/>
      <c r="B14" s="37" t="s">
        <v>87</v>
      </c>
      <c r="C14" s="38"/>
      <c r="D14" s="38">
        <v>269.30243846620016</v>
      </c>
      <c r="E14" s="38">
        <v>299.19222972472505</v>
      </c>
      <c r="F14" s="39">
        <v>4.8712322776844621</v>
      </c>
      <c r="H14" s="40"/>
    </row>
    <row r="15" spans="1:8" x14ac:dyDescent="0.35">
      <c r="A15" s="72"/>
      <c r="B15" s="37" t="s">
        <v>88</v>
      </c>
      <c r="C15" s="38"/>
      <c r="D15" s="38">
        <v>856.58378207477961</v>
      </c>
      <c r="E15" s="38">
        <v>955.93358194470522</v>
      </c>
      <c r="F15" s="39">
        <v>14.857204031786596</v>
      </c>
      <c r="H15" s="40"/>
    </row>
    <row r="16" spans="1:8" x14ac:dyDescent="0.35">
      <c r="A16" s="72"/>
      <c r="B16" s="37" t="s">
        <v>89</v>
      </c>
      <c r="C16" s="38"/>
      <c r="D16" s="38">
        <v>154.36239228146496</v>
      </c>
      <c r="E16" s="38">
        <v>172.28338071898492</v>
      </c>
      <c r="F16" s="39">
        <v>3.0506677893664431</v>
      </c>
      <c r="H16" s="40"/>
    </row>
    <row r="17" spans="1:8" x14ac:dyDescent="0.35">
      <c r="A17" s="72"/>
      <c r="B17" s="37" t="s">
        <v>90</v>
      </c>
      <c r="C17" s="38"/>
      <c r="D17" s="38">
        <v>226.04593571390498</v>
      </c>
      <c r="E17" s="38">
        <v>250.34255441152413</v>
      </c>
      <c r="F17" s="39">
        <v>4.4617606763631326</v>
      </c>
      <c r="H17" s="40"/>
    </row>
    <row r="18" spans="1:8" x14ac:dyDescent="0.35">
      <c r="A18" s="72"/>
      <c r="B18" s="41" t="s">
        <v>91</v>
      </c>
      <c r="C18" s="42"/>
      <c r="D18" s="42">
        <v>3882.0819136948367</v>
      </c>
      <c r="E18" s="42">
        <v>4321.0369271301861</v>
      </c>
      <c r="F18" s="43">
        <v>69.388682497975935</v>
      </c>
      <c r="H18" s="40"/>
    </row>
    <row r="19" spans="1:8" x14ac:dyDescent="0.35">
      <c r="A19" s="73"/>
      <c r="B19" s="44" t="s">
        <v>92</v>
      </c>
      <c r="C19" s="45"/>
      <c r="D19" s="45">
        <v>7490.6299999999992</v>
      </c>
      <c r="E19" s="45">
        <v>8327.9999999999982</v>
      </c>
      <c r="F19" s="46">
        <v>120.59935413150065</v>
      </c>
      <c r="H19" s="40"/>
    </row>
    <row r="20" spans="1:8" x14ac:dyDescent="0.35">
      <c r="A20" s="72" t="s">
        <v>12</v>
      </c>
      <c r="B20" s="51" t="s">
        <v>78</v>
      </c>
      <c r="C20" s="52"/>
      <c r="D20" s="52">
        <v>982.36134027782691</v>
      </c>
      <c r="E20" s="52">
        <v>1153.1006005594495</v>
      </c>
      <c r="F20" s="53">
        <v>7.2512463823491471</v>
      </c>
      <c r="H20" s="40"/>
    </row>
    <row r="21" spans="1:8" x14ac:dyDescent="0.35">
      <c r="A21" s="72"/>
      <c r="B21" s="37" t="s">
        <v>79</v>
      </c>
      <c r="C21" s="38"/>
      <c r="D21" s="38">
        <v>1653.1231815371823</v>
      </c>
      <c r="E21" s="38">
        <v>1939.2600048922393</v>
      </c>
      <c r="F21" s="39">
        <v>11.967056151087847</v>
      </c>
      <c r="H21" s="40"/>
    </row>
    <row r="22" spans="1:8" x14ac:dyDescent="0.35">
      <c r="A22" s="72"/>
      <c r="B22" s="37" t="s">
        <v>80</v>
      </c>
      <c r="C22" s="38"/>
      <c r="D22" s="38">
        <v>890.83102417043938</v>
      </c>
      <c r="E22" s="38">
        <v>1045.4144264056315</v>
      </c>
      <c r="F22" s="39">
        <v>6.6231278797030093</v>
      </c>
      <c r="H22" s="40"/>
    </row>
    <row r="23" spans="1:8" x14ac:dyDescent="0.35">
      <c r="A23" s="72"/>
      <c r="B23" s="37" t="s">
        <v>81</v>
      </c>
      <c r="C23" s="38"/>
      <c r="D23" s="38">
        <v>140.37824602374724</v>
      </c>
      <c r="E23" s="38">
        <v>164.74388634058292</v>
      </c>
      <c r="F23" s="39">
        <v>1.0390999676148438</v>
      </c>
      <c r="H23" s="40"/>
    </row>
    <row r="24" spans="1:8" x14ac:dyDescent="0.35">
      <c r="A24" s="72"/>
      <c r="B24" s="37" t="s">
        <v>82</v>
      </c>
      <c r="C24" s="38"/>
      <c r="D24" s="38">
        <v>316.19902693346876</v>
      </c>
      <c r="E24" s="38">
        <v>370.98812642717081</v>
      </c>
      <c r="F24" s="39">
        <v>2.3489367115180091</v>
      </c>
      <c r="H24" s="40"/>
    </row>
    <row r="25" spans="1:8" x14ac:dyDescent="0.35">
      <c r="A25" s="72"/>
      <c r="B25" s="37" t="s">
        <v>83</v>
      </c>
      <c r="C25" s="38"/>
      <c r="D25" s="38">
        <v>100.99294107991486</v>
      </c>
      <c r="E25" s="38">
        <v>118.51529060605921</v>
      </c>
      <c r="F25" s="39">
        <v>0.74566205499043015</v>
      </c>
      <c r="H25" s="40"/>
    </row>
    <row r="26" spans="1:8" x14ac:dyDescent="0.35">
      <c r="A26" s="72"/>
      <c r="B26" s="37" t="s">
        <v>84</v>
      </c>
      <c r="C26" s="38"/>
      <c r="D26" s="38">
        <v>99.043217034888386</v>
      </c>
      <c r="E26" s="38">
        <v>116.17782868537309</v>
      </c>
      <c r="F26" s="39">
        <v>0.74980186563815965</v>
      </c>
      <c r="H26" s="40"/>
    </row>
    <row r="27" spans="1:8" x14ac:dyDescent="0.35">
      <c r="A27" s="72"/>
      <c r="B27" s="37" t="s">
        <v>85</v>
      </c>
      <c r="C27" s="38"/>
      <c r="D27" s="38">
        <v>120.01437997076296</v>
      </c>
      <c r="E27" s="38">
        <v>140.83340779941892</v>
      </c>
      <c r="F27" s="39">
        <v>0.89340869147941782</v>
      </c>
      <c r="H27" s="40"/>
    </row>
    <row r="28" spans="1:8" x14ac:dyDescent="0.35">
      <c r="A28" s="72"/>
      <c r="B28" s="37" t="s">
        <v>86</v>
      </c>
      <c r="C28" s="38"/>
      <c r="D28" s="38">
        <v>202.57115086542802</v>
      </c>
      <c r="E28" s="38">
        <v>237.77350629034254</v>
      </c>
      <c r="F28" s="39">
        <v>1.5298735859579213</v>
      </c>
      <c r="H28" s="47"/>
    </row>
    <row r="29" spans="1:8" x14ac:dyDescent="0.35">
      <c r="A29" s="72"/>
      <c r="B29" s="37" t="s">
        <v>87</v>
      </c>
      <c r="C29" s="38"/>
      <c r="D29" s="38">
        <v>194.56967010652252</v>
      </c>
      <c r="E29" s="38">
        <v>228.3050816389335</v>
      </c>
      <c r="F29" s="39">
        <v>1.4602889766388438</v>
      </c>
      <c r="H29" s="47"/>
    </row>
    <row r="30" spans="1:8" x14ac:dyDescent="0.35">
      <c r="A30" s="72"/>
      <c r="B30" s="37" t="s">
        <v>88</v>
      </c>
      <c r="C30" s="38"/>
      <c r="D30" s="38">
        <v>572.34335576849651</v>
      </c>
      <c r="E30" s="38">
        <v>671.7688253820869</v>
      </c>
      <c r="F30" s="39">
        <v>4.2934788679975551</v>
      </c>
      <c r="H30" s="47"/>
    </row>
    <row r="31" spans="1:8" x14ac:dyDescent="0.35">
      <c r="A31" s="72"/>
      <c r="B31" s="37" t="s">
        <v>89</v>
      </c>
      <c r="C31" s="38"/>
      <c r="D31" s="38">
        <v>123.63388337619789</v>
      </c>
      <c r="E31" s="38">
        <v>145.23275602450849</v>
      </c>
      <c r="F31" s="39">
        <v>0.94833907985881627</v>
      </c>
      <c r="H31" s="47"/>
    </row>
    <row r="32" spans="1:8" x14ac:dyDescent="0.35">
      <c r="A32" s="72"/>
      <c r="B32" s="37" t="s">
        <v>90</v>
      </c>
      <c r="C32" s="38"/>
      <c r="D32" s="38">
        <v>196.64344208043235</v>
      </c>
      <c r="E32" s="38">
        <v>230.72760106602553</v>
      </c>
      <c r="F32" s="39">
        <v>1.4662378747163534</v>
      </c>
      <c r="H32" s="47"/>
    </row>
    <row r="33" spans="1:6" x14ac:dyDescent="0.35">
      <c r="A33" s="72"/>
      <c r="B33" s="48" t="s">
        <v>93</v>
      </c>
      <c r="C33" s="49"/>
      <c r="D33" s="38">
        <v>1637.8951407746927</v>
      </c>
      <c r="E33" s="38">
        <v>1924.7586578821783</v>
      </c>
      <c r="F33" s="39">
        <v>12.084087778948977</v>
      </c>
    </row>
    <row r="34" spans="1:6" x14ac:dyDescent="0.35">
      <c r="A34" s="72"/>
      <c r="B34" s="41" t="s">
        <v>91</v>
      </c>
      <c r="C34" s="42"/>
      <c r="D34" s="42">
        <v>4595.1154781849918</v>
      </c>
      <c r="E34" s="42">
        <v>5395.2393945483118</v>
      </c>
      <c r="F34" s="43">
        <v>34.182343335062335</v>
      </c>
    </row>
    <row r="35" spans="1:6" x14ac:dyDescent="0.35">
      <c r="A35" s="73"/>
      <c r="B35" s="44" t="s">
        <v>92</v>
      </c>
      <c r="C35" s="45"/>
      <c r="D35" s="45">
        <v>7230.6</v>
      </c>
      <c r="E35" s="45">
        <v>8487.6</v>
      </c>
      <c r="F35" s="46">
        <v>53.400645868499332</v>
      </c>
    </row>
    <row r="36" spans="1:6" x14ac:dyDescent="0.35">
      <c r="A36" s="71" t="s">
        <v>13</v>
      </c>
      <c r="B36" s="51" t="s">
        <v>78</v>
      </c>
      <c r="C36" s="52">
        <v>3673.39858254211</v>
      </c>
      <c r="D36" s="52">
        <v>2399.2500454265664</v>
      </c>
      <c r="E36" s="52">
        <v>2731.4876075107727</v>
      </c>
      <c r="F36" s="53">
        <v>29.135590764504478</v>
      </c>
    </row>
    <row r="37" spans="1:6" x14ac:dyDescent="0.35">
      <c r="A37" s="72"/>
      <c r="B37" s="37" t="s">
        <v>79</v>
      </c>
      <c r="C37" s="38">
        <v>4999.0228204169498</v>
      </c>
      <c r="D37" s="38">
        <v>3844.7825626936046</v>
      </c>
      <c r="E37" s="38">
        <v>4367.8360708107302</v>
      </c>
      <c r="F37" s="39">
        <v>41.293383402457259</v>
      </c>
    </row>
    <row r="38" spans="1:6" x14ac:dyDescent="0.35">
      <c r="A38" s="72"/>
      <c r="B38" s="37" t="s">
        <v>80</v>
      </c>
      <c r="C38" s="38">
        <v>3646.1813516348757</v>
      </c>
      <c r="D38" s="38">
        <v>2013.9390263153989</v>
      </c>
      <c r="E38" s="38">
        <v>2295.9638862364754</v>
      </c>
      <c r="F38" s="39">
        <v>25.230715195375254</v>
      </c>
    </row>
    <row r="39" spans="1:6" x14ac:dyDescent="0.35">
      <c r="A39" s="72"/>
      <c r="B39" s="37" t="s">
        <v>81</v>
      </c>
      <c r="C39" s="38">
        <v>627.25427185242677</v>
      </c>
      <c r="D39" s="38">
        <v>340.19579590450479</v>
      </c>
      <c r="E39" s="38">
        <v>387.52719307398854</v>
      </c>
      <c r="F39" s="39">
        <v>4.8721896079501956</v>
      </c>
    </row>
    <row r="40" spans="1:6" x14ac:dyDescent="0.35">
      <c r="A40" s="72"/>
      <c r="B40" s="37" t="s">
        <v>82</v>
      </c>
      <c r="C40" s="38">
        <v>1222.8366202701766</v>
      </c>
      <c r="D40" s="38">
        <v>639.36201218095016</v>
      </c>
      <c r="E40" s="38">
        <v>728.17579586642137</v>
      </c>
      <c r="F40" s="39">
        <v>8.9593455818264989</v>
      </c>
    </row>
    <row r="41" spans="1:6" x14ac:dyDescent="0.35">
      <c r="A41" s="72"/>
      <c r="B41" s="37" t="s">
        <v>83</v>
      </c>
      <c r="C41" s="38">
        <v>440.92696732896633</v>
      </c>
      <c r="D41" s="38">
        <v>232.10277924457142</v>
      </c>
      <c r="E41" s="38">
        <v>264.07668620615385</v>
      </c>
      <c r="F41" s="39">
        <v>3.2100587067604058</v>
      </c>
    </row>
    <row r="42" spans="1:6" x14ac:dyDescent="0.35">
      <c r="A42" s="72"/>
      <c r="B42" s="37" t="s">
        <v>84</v>
      </c>
      <c r="C42" s="38">
        <v>475.03699494991173</v>
      </c>
      <c r="D42" s="38">
        <v>236.73202292486954</v>
      </c>
      <c r="E42" s="38">
        <v>269.45448959819674</v>
      </c>
      <c r="F42" s="39">
        <v>3.4171291619916708</v>
      </c>
    </row>
    <row r="43" spans="1:6" x14ac:dyDescent="0.35">
      <c r="A43" s="72"/>
      <c r="B43" s="37" t="s">
        <v>85</v>
      </c>
      <c r="C43" s="38">
        <v>545.09014420741448</v>
      </c>
      <c r="D43" s="38">
        <v>270.53666086435129</v>
      </c>
      <c r="E43" s="38">
        <v>308.08327209274074</v>
      </c>
      <c r="F43" s="39">
        <v>3.4620652364915032</v>
      </c>
    </row>
    <row r="44" spans="1:6" x14ac:dyDescent="0.35">
      <c r="A44" s="72"/>
      <c r="B44" s="37" t="s">
        <v>86</v>
      </c>
      <c r="C44" s="38">
        <v>990.19265811802904</v>
      </c>
      <c r="D44" s="38">
        <v>512.94905380249088</v>
      </c>
      <c r="E44" s="38">
        <v>584.45032981084864</v>
      </c>
      <c r="F44" s="39">
        <v>6.9262249892815628</v>
      </c>
    </row>
    <row r="45" spans="1:6" x14ac:dyDescent="0.35">
      <c r="A45" s="72"/>
      <c r="B45" s="37" t="s">
        <v>87</v>
      </c>
      <c r="C45" s="38">
        <v>755.30213887955676</v>
      </c>
      <c r="D45" s="38">
        <v>463.87210857272271</v>
      </c>
      <c r="E45" s="38">
        <v>527.49731136365858</v>
      </c>
      <c r="F45" s="39">
        <v>6.3315212543233059</v>
      </c>
    </row>
    <row r="46" spans="1:6" x14ac:dyDescent="0.35">
      <c r="A46" s="72"/>
      <c r="B46" s="37" t="s">
        <v>88</v>
      </c>
      <c r="C46" s="38">
        <v>2479.7429236014468</v>
      </c>
      <c r="D46" s="38">
        <v>1428.9271378432761</v>
      </c>
      <c r="E46" s="38">
        <v>1627.7024073267921</v>
      </c>
      <c r="F46" s="39">
        <v>19.150682899784151</v>
      </c>
    </row>
    <row r="47" spans="1:6" x14ac:dyDescent="0.35">
      <c r="A47" s="72"/>
      <c r="B47" s="37" t="s">
        <v>89</v>
      </c>
      <c r="C47" s="38">
        <v>678.13478084641201</v>
      </c>
      <c r="D47" s="38">
        <v>277.99627565766286</v>
      </c>
      <c r="E47" s="38">
        <v>317.5161367434934</v>
      </c>
      <c r="F47" s="39">
        <v>3.9990068692252594</v>
      </c>
    </row>
    <row r="48" spans="1:6" x14ac:dyDescent="0.35">
      <c r="A48" s="72"/>
      <c r="B48" s="37" t="s">
        <v>90</v>
      </c>
      <c r="C48" s="38">
        <v>834.57274535172235</v>
      </c>
      <c r="D48" s="38">
        <v>422.68937779433736</v>
      </c>
      <c r="E48" s="38">
        <v>481.07015547754963</v>
      </c>
      <c r="F48" s="39">
        <v>5.9279985510794857</v>
      </c>
    </row>
    <row r="49" spans="1:6" x14ac:dyDescent="0.35">
      <c r="A49" s="72"/>
      <c r="B49" s="48" t="s">
        <v>93</v>
      </c>
      <c r="C49" s="38">
        <v>0</v>
      </c>
      <c r="D49" s="38">
        <v>1637.8951407746927</v>
      </c>
      <c r="E49" s="38">
        <v>1924.7586578821783</v>
      </c>
      <c r="F49" s="39">
        <v>12.084087778948977</v>
      </c>
    </row>
    <row r="50" spans="1:6" x14ac:dyDescent="0.35">
      <c r="A50" s="72"/>
      <c r="B50" s="41" t="s">
        <v>91</v>
      </c>
      <c r="C50" s="42">
        <v>12695.271597040939</v>
      </c>
      <c r="D50" s="42">
        <v>8477.1973918798285</v>
      </c>
      <c r="E50" s="42">
        <v>9716.276321678497</v>
      </c>
      <c r="F50" s="43">
        <v>103.57102583303828</v>
      </c>
    </row>
    <row r="51" spans="1:6" x14ac:dyDescent="0.35">
      <c r="A51" s="73"/>
      <c r="B51" s="44" t="s">
        <v>92</v>
      </c>
      <c r="C51" s="45">
        <v>21367.692999999996</v>
      </c>
      <c r="D51" s="45">
        <v>14721.23</v>
      </c>
      <c r="E51" s="45">
        <v>16815.600000000002</v>
      </c>
      <c r="F51" s="46">
        <v>174.00000000000003</v>
      </c>
    </row>
    <row r="52" spans="1:6" x14ac:dyDescent="0.35">
      <c r="A52" s="50" t="s">
        <v>96</v>
      </c>
    </row>
  </sheetData>
  <mergeCells count="4">
    <mergeCell ref="D4:E4"/>
    <mergeCell ref="A5:A19"/>
    <mergeCell ref="A20:A35"/>
    <mergeCell ref="A36:A5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HUB02-358-15982</_dlc_DocId>
    <_dlc_DocIdUrl xmlns="52d2b1bf-f310-45e2-aba7-632ee969a559">
      <Url>http://thehub/ws/co/sra/_layouts/15/DocIdRedir.aspx?ID=HUB02-358-15982</Url>
      <Description>HUB02-358-15982</Description>
    </_dlc_DocIdUrl>
  </documentManagement>
</p:properties>
</file>

<file path=customXml/item5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Props1.xml><?xml version="1.0" encoding="utf-8"?>
<ds:datastoreItem xmlns:ds="http://schemas.openxmlformats.org/officeDocument/2006/customXml" ds:itemID="{1F8F76A7-4299-42E3-9AF4-64F3853DE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http://purl.org/dc/dcmitype/"/>
    <ds:schemaRef ds:uri="http://purl.org/dc/terms/"/>
    <ds:schemaRef ds:uri="http://schemas.microsoft.com/office/2006/metadata/properties"/>
    <ds:schemaRef ds:uri="2124141f-bf93-4eca-8662-34a4511e35c8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d2b1bf-f310-45e2-aba7-632ee969a559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</Properties>
</file>