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C1CE5ABD-D2ED-4A4B-AE6E-BD3AC68A5362}" xr6:coauthVersionLast="47" xr6:coauthVersionMax="47" xr10:uidLastSave="{00000000-0000-0000-0000-000000000000}"/>
  <bookViews>
    <workbookView xWindow="8880" yWindow="4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<sst xmlns="http://schemas.openxmlformats.org/spreadsheetml/2006/main" count="165" uniqueCount="104">
  <si>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</si>
  <si>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</si>
  <si>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</si>
  <si>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</si>
  <si>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</si>
  <si>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</si>
  <si>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</si>
  <si>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</si>
  <si>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</si>
  <si>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</si>
  <si>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</si>
  <si>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</si>
  <si>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</si>
  <si>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</si>
  <si>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</si>
  <si>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</si>
  <si>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</si>
  <si>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</si>
  <si>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</si>
  <si>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</si>
  <si>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</si>
  <si>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</si>
  <si>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</si>
  <si>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</si>
  <si>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</si>
  <si>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</si>
  <si>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</si>
  <si>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</si>
  <si>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</si>
  <si>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</si>
  <si>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</si>
  <si>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</si>
  <si>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</si>
  <si>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</si>
  <si>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</si>
  <si>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</si>
  <si>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</si>
  <si>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</si>
  <si>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</si>
  <si>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</si>
  <si>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</si>
  <si>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</si>
  <si>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</si>
  <si>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</si>
  <si>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</si>
  <si>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</si>
  <si>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</si>
  <si>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</si>
  <si>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</si>
  <si>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</si>
  <si>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</si>
  <si>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</si>
  <si>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</si>
  <si>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</si>
  <si>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</si>
  <si>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</si>
  <si>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</si>
  <si>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</si>
  <si>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</si>
  <si>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</si>
  <si>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</si>
  <si>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</si>
  <si>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</si>
  <si>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</si>
  <si>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</si>
  <si>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</si>
  <si>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</si>
  <si>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</si>
  <si>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</si>
  <si>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</si>
  <si>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</si>
  <si>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</si>
  <si>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</si>
  <si>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</si>
  <si>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</si>
  <si>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</si>
  <si>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</si>
  <si>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</si>
  <si>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</si>
  <si>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</si>
  <si>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</si>
  <si>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</si>
  <si>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</si>
  <si>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</si>
  <si>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</si>
  <si>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</si>
  <si>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</si>
  <si>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</si>
  <si>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</si>
  <si>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</si>
  <si>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</si>
  <si>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</si>
  <si>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</si>
  <si>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</si>
  <si>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</si>
  <si>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</si>
  <si>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</si>
  <si>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</si>
  <si>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</si>
  <si>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</si>
  <si>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</si>
  <si>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</si>
  <si>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</si>
  <si>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GLADSTONE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</si>
</sst>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6917</xdr:colOff>
      <xdr:row>1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5805653" cy="593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14111</xdr:colOff>
      <xdr:row>0</xdr:row>
      <xdr:rowOff>601891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91389" cy="601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13957</xdr:colOff>
      <xdr:row>0</xdr:row>
      <xdr:rowOff>645893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22088" cy="645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1203042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60" t="s">
        <v>102</v>
      </c>
    </row>
    <row r="6" spans="1:16" x14ac:dyDescent="0.35">
      <c r="A6" s="4" t="s">
        <v>14</v>
      </c>
      <c r="B6" s="67" t="s">
        <v>15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x14ac:dyDescent="0.35">
      <c r="A7" s="14" t="s">
        <v>11</v>
      </c>
      <c r="B7" s="17">
        <v>78.142637237771652</v>
      </c>
      <c r="C7" s="17">
        <v>90.569026596619338</v>
      </c>
      <c r="D7" s="17">
        <v>93.285540300091427</v>
      </c>
      <c r="E7" s="17">
        <v>87.592048821137496</v>
      </c>
      <c r="F7" s="17">
        <v>96.40916308221378</v>
      </c>
      <c r="G7" s="17">
        <v>112.46219405514276</v>
      </c>
      <c r="H7" s="17">
        <v>136.05925575542284</v>
      </c>
      <c r="I7" s="17">
        <v>111.51284343178965</v>
      </c>
      <c r="J7" s="17">
        <v>132.03606664733502</v>
      </c>
      <c r="K7" s="17">
        <v>155.9396989231083</v>
      </c>
      <c r="L7" s="17">
        <v>123.20676462189294</v>
      </c>
      <c r="M7" s="17">
        <v>166.44014898506975</v>
      </c>
      <c r="N7" s="17">
        <v>140.58365304857355</v>
      </c>
      <c r="O7" s="17">
        <v>114.58424310655442</v>
      </c>
      <c r="P7" s="17">
        <v>137.68880588998115</v>
      </c>
    </row>
    <row r="8" spans="1:16" x14ac:dyDescent="0.35">
      <c r="A8" s="14" t="s">
        <v>12</v>
      </c>
      <c r="B8" s="17">
        <v>56.808897741357306</v>
      </c>
      <c r="C8" s="17">
        <v>64.184485761715067</v>
      </c>
      <c r="D8" s="17">
        <v>67.173813910498581</v>
      </c>
      <c r="E8" s="17">
        <v>65.559580956373622</v>
      </c>
      <c r="F8" s="17">
        <v>71.502809982219816</v>
      </c>
      <c r="G8" s="17">
        <v>81.161175941706077</v>
      </c>
      <c r="H8" s="17">
        <v>97.844782172440816</v>
      </c>
      <c r="I8" s="17">
        <v>77.406866141314765</v>
      </c>
      <c r="J8" s="17">
        <v>93.973280610321694</v>
      </c>
      <c r="K8" s="17">
        <v>110.18490063877887</v>
      </c>
      <c r="L8" s="17">
        <v>82.121548597422247</v>
      </c>
      <c r="M8" s="17">
        <v>115.48114307842039</v>
      </c>
      <c r="N8" s="17">
        <v>95.305517963222044</v>
      </c>
      <c r="O8" s="17">
        <v>74.470601267025884</v>
      </c>
      <c r="P8" s="17">
        <v>99.043217034888386</v>
      </c>
    </row>
    <row r="9" spans="1:16" x14ac:dyDescent="0.35">
      <c r="A9" s="15" t="s">
        <v>13</v>
      </c>
      <c r="B9" s="17">
        <v>134.95153497912895</v>
      </c>
      <c r="C9" s="17">
        <v>154.7535123583344</v>
      </c>
      <c r="D9" s="17">
        <v>160.45935421058999</v>
      </c>
      <c r="E9" s="17">
        <v>153.15162977751112</v>
      </c>
      <c r="F9" s="17">
        <v>167.9119730644336</v>
      </c>
      <c r="G9" s="17">
        <v>193.62336999684885</v>
      </c>
      <c r="H9" s="17">
        <v>233.90403792786367</v>
      </c>
      <c r="I9" s="17">
        <v>188.9197095731044</v>
      </c>
      <c r="J9" s="17">
        <v>226.00934725765671</v>
      </c>
      <c r="K9" s="17">
        <v>266.12459956188718</v>
      </c>
      <c r="L9" s="17">
        <v>205.32831321931519</v>
      </c>
      <c r="M9" s="17">
        <v>281.92129206349011</v>
      </c>
      <c r="N9" s="17">
        <v>235.88917101179561</v>
      </c>
      <c r="O9" s="17">
        <v>189.05484437358029</v>
      </c>
      <c r="P9" s="17">
        <v>236.73202292486954</v>
      </c>
    </row>
    <row r="10" spans="1:16" x14ac:dyDescent="0.35">
      <c r="A10" s="4" t="s">
        <v>46</v>
      </c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35">
      <c r="A11" s="14" t="s">
        <v>11</v>
      </c>
      <c r="B11" s="17">
        <v>86.423879220660055</v>
      </c>
      <c r="C11" s="17">
        <v>99.920554905027885</v>
      </c>
      <c r="D11" s="17">
        <v>102.47997010952602</v>
      </c>
      <c r="E11" s="17">
        <v>96.614485433592947</v>
      </c>
      <c r="F11" s="17">
        <v>105.6774100832333</v>
      </c>
      <c r="G11" s="17">
        <v>122.22770633025173</v>
      </c>
      <c r="H11" s="17">
        <v>147.04675022731834</v>
      </c>
      <c r="I11" s="17">
        <v>120.82224986005913</v>
      </c>
      <c r="J11" s="17">
        <v>143.84969347587634</v>
      </c>
      <c r="K11" s="17">
        <v>170.94320316764765</v>
      </c>
      <c r="L11" s="17">
        <v>134.39978708416035</v>
      </c>
      <c r="M11" s="17">
        <v>181.15878468005448</v>
      </c>
      <c r="N11" s="17">
        <v>153.43969324317109</v>
      </c>
      <c r="O11" s="17">
        <v>124.60325638919073</v>
      </c>
      <c r="P11" s="17">
        <v>153.27666091282367</v>
      </c>
    </row>
    <row r="12" spans="1:16" x14ac:dyDescent="0.35">
      <c r="A12" s="14" t="s">
        <v>12</v>
      </c>
      <c r="B12" s="17">
        <v>66.662275486567182</v>
      </c>
      <c r="C12" s="17">
        <v>75.119965148411723</v>
      </c>
      <c r="D12" s="17">
        <v>79.103814910082662</v>
      </c>
      <c r="E12" s="17">
        <v>76.994381344117642</v>
      </c>
      <c r="F12" s="17">
        <v>84.033299780898105</v>
      </c>
      <c r="G12" s="17">
        <v>94.393930943522662</v>
      </c>
      <c r="H12" s="17">
        <v>112.86003659398227</v>
      </c>
      <c r="I12" s="17">
        <v>89.575115993711108</v>
      </c>
      <c r="J12" s="17">
        <v>109.13774548885749</v>
      </c>
      <c r="K12" s="17">
        <v>127.33637308069554</v>
      </c>
      <c r="L12" s="17">
        <v>94.914621948828071</v>
      </c>
      <c r="M12" s="17">
        <v>133.40908358098091</v>
      </c>
      <c r="N12" s="17">
        <v>109.24971141802992</v>
      </c>
      <c r="O12" s="17">
        <v>85.338028138580427</v>
      </c>
      <c r="P12" s="17">
        <v>116.17782868537309</v>
      </c>
    </row>
    <row r="13" spans="1:16" x14ac:dyDescent="0.35">
      <c r="A13" s="15" t="s">
        <v>13</v>
      </c>
      <c r="B13" s="17">
        <v>153.08615470722725</v>
      </c>
      <c r="C13" s="17">
        <v>175.04052005343959</v>
      </c>
      <c r="D13" s="17">
        <v>181.58378501960868</v>
      </c>
      <c r="E13" s="17">
        <v>173.6088667777106</v>
      </c>
      <c r="F13" s="17">
        <v>189.71070986413139</v>
      </c>
      <c r="G13" s="17">
        <v>216.62163727377441</v>
      </c>
      <c r="H13" s="17">
        <v>259.90678682130061</v>
      </c>
      <c r="I13" s="17">
        <v>210.39736585377022</v>
      </c>
      <c r="J13" s="17">
        <v>252.98743896473383</v>
      </c>
      <c r="K13" s="17">
        <v>298.27957624834318</v>
      </c>
      <c r="L13" s="17">
        <v>229.31440903298841</v>
      </c>
      <c r="M13" s="17">
        <v>314.56786826103541</v>
      </c>
      <c r="N13" s="17">
        <v>262.68940466120102</v>
      </c>
      <c r="O13" s="17">
        <v>209.94128452777116</v>
      </c>
      <c r="P13" s="17">
        <v>269.45448959819674</v>
      </c>
    </row>
    <row r="14" spans="1:16" x14ac:dyDescent="0.35">
      <c r="A14" s="4" t="s">
        <v>17</v>
      </c>
      <c r="B14" s="69" t="s">
        <v>77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x14ac:dyDescent="0.35">
      <c r="A15" s="14" t="s">
        <v>11</v>
      </c>
      <c r="B15" s="56">
        <v>1.3609604472335683</v>
      </c>
      <c r="C15" s="56">
        <v>1.5324210164598373</v>
      </c>
      <c r="D15" s="56">
        <v>1.5524381220067138</v>
      </c>
      <c r="E15" s="56">
        <v>1.4830741127963172</v>
      </c>
      <c r="F15" s="56">
        <v>1.5936266920526805</v>
      </c>
      <c r="G15" s="56">
        <v>1.7256355054857395</v>
      </c>
      <c r="H15" s="56">
        <v>1.9825511793959074</v>
      </c>
      <c r="I15" s="56">
        <v>1.5621544005879096</v>
      </c>
      <c r="J15" s="56">
        <v>1.8753625448852875</v>
      </c>
      <c r="K15" s="56">
        <v>2.13917983423014</v>
      </c>
      <c r="L15" s="56">
        <v>1.6449985525223962</v>
      </c>
      <c r="M15" s="56">
        <v>2.233150669134202</v>
      </c>
      <c r="N15" s="56">
        <v>1.8080735294713643</v>
      </c>
      <c r="O15" s="56">
        <v>1.7215739993718058</v>
      </c>
      <c r="P15" s="56">
        <v>2.6673272963535113</v>
      </c>
    </row>
    <row r="16" spans="1:16" x14ac:dyDescent="0.35">
      <c r="A16" s="14" t="s">
        <v>12</v>
      </c>
      <c r="B16" s="56">
        <v>0.37141257630380436</v>
      </c>
      <c r="C16" s="56">
        <v>0.41711055979145251</v>
      </c>
      <c r="D16" s="56">
        <v>0.44916937981234012</v>
      </c>
      <c r="E16" s="56">
        <v>0.42859720592618333</v>
      </c>
      <c r="F16" s="56">
        <v>0.47175271784778539</v>
      </c>
      <c r="G16" s="56">
        <v>0.53563905441445714</v>
      </c>
      <c r="H16" s="56">
        <v>0.63891307399766151</v>
      </c>
      <c r="I16" s="56">
        <v>0.51328868775980685</v>
      </c>
      <c r="J16" s="56">
        <v>0.62706612210537105</v>
      </c>
      <c r="K16" s="56">
        <v>0.72836532317030001</v>
      </c>
      <c r="L16" s="56">
        <v>0.53741023318128078</v>
      </c>
      <c r="M16" s="56">
        <v>0.76641366499576113</v>
      </c>
      <c r="N16" s="56">
        <v>0.63678653715399924</v>
      </c>
      <c r="O16" s="56">
        <v>0.51221206058615443</v>
      </c>
      <c r="P16" s="56">
        <v>0.74980186563815965</v>
      </c>
    </row>
    <row r="17" spans="1:16" x14ac:dyDescent="0.35">
      <c r="A17" s="15" t="s">
        <v>13</v>
      </c>
      <c r="B17" s="56">
        <v>1.7323730235373727</v>
      </c>
      <c r="C17" s="56">
        <v>1.9495315762512897</v>
      </c>
      <c r="D17" s="56">
        <v>2.0016075018190538</v>
      </c>
      <c r="E17" s="56">
        <v>1.9116713187225005</v>
      </c>
      <c r="F17" s="56">
        <v>2.0653794099004656</v>
      </c>
      <c r="G17" s="56">
        <v>2.2612745599001967</v>
      </c>
      <c r="H17" s="56">
        <v>2.6214642533935688</v>
      </c>
      <c r="I17" s="56">
        <v>2.0754430883477166</v>
      </c>
      <c r="J17" s="56">
        <v>2.5024286669906584</v>
      </c>
      <c r="K17" s="56">
        <v>2.86754515740044</v>
      </c>
      <c r="L17" s="56">
        <v>2.1824087857036769</v>
      </c>
      <c r="M17" s="56">
        <v>2.9995643341299632</v>
      </c>
      <c r="N17" s="56">
        <v>2.4448600666253637</v>
      </c>
      <c r="O17" s="56">
        <v>2.2337860599579602</v>
      </c>
      <c r="P17" s="56">
        <v>3.4171291619916708</v>
      </c>
    </row>
    <row r="18" spans="1:16" x14ac:dyDescent="0.35">
      <c r="A18" s="4" t="s">
        <v>45</v>
      </c>
      <c r="B18" s="68" t="s">
        <v>18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35">
      <c r="A19" s="13" t="s">
        <v>19</v>
      </c>
      <c r="B19" s="17">
        <v>202.44092254117763</v>
      </c>
      <c r="C19" s="17">
        <v>238.71422306610188</v>
      </c>
      <c r="D19" s="17">
        <v>260.67396615955164</v>
      </c>
      <c r="E19" s="17">
        <v>248.42283059261769</v>
      </c>
      <c r="F19" s="17">
        <v>279.59778034584207</v>
      </c>
      <c r="G19" s="17">
        <v>315.074722267428</v>
      </c>
      <c r="H19" s="17">
        <v>388.35658863762029</v>
      </c>
      <c r="I19" s="17">
        <v>296.98131034297194</v>
      </c>
      <c r="J19" s="17">
        <v>379.64805159921201</v>
      </c>
      <c r="K19" s="17">
        <v>452.49668620888872</v>
      </c>
      <c r="L19" s="17">
        <v>311.99829128490046</v>
      </c>
      <c r="M19" s="17">
        <v>469.6736355345821</v>
      </c>
      <c r="N19" s="17">
        <v>363.23444003324238</v>
      </c>
      <c r="O19" s="17">
        <v>296.74361522396009</v>
      </c>
      <c r="P19" s="61">
        <v>475.03699494991173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5.81640625" style="9" customWidth="1"/>
    <col min="2" max="2" width="37.1796875" style="9" customWidth="1"/>
    <col min="3" max="11" width="16.1796875" style="9" customWidth="1"/>
    <col min="12" max="16384" width="9.08984375" style="9"/>
  </cols>
  <sheetData>
    <row r="1" spans="1:2" ht="46.5" customHeight="1" x14ac:dyDescent="0.35"/>
    <row r="2" spans="1:2" ht="26" x14ac:dyDescent="0.6">
      <c r="A2" s="2" t="str">
        <f>'Regional Summary'!A2</f>
        <v>GLADSTONE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2" t="s">
        <v>100</v>
      </c>
    </row>
    <row r="6" spans="1:2" x14ac:dyDescent="0.35">
      <c r="A6" s="4" t="s">
        <v>45</v>
      </c>
      <c r="B6" s="62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59.966513406395222</v>
      </c>
    </row>
    <row r="9" spans="1:2" x14ac:dyDescent="0.35">
      <c r="A9" s="12" t="s">
        <v>49</v>
      </c>
      <c r="B9" s="19">
        <v>0</v>
      </c>
    </row>
    <row r="10" spans="1:2" x14ac:dyDescent="0.35">
      <c r="A10" s="12" t="s">
        <v>50</v>
      </c>
      <c r="B10" s="19">
        <v>88.180764965986768</v>
      </c>
    </row>
    <row r="11" spans="1:2" x14ac:dyDescent="0.35">
      <c r="A11" s="12" t="s">
        <v>51</v>
      </c>
      <c r="B11" s="19">
        <v>2.4091361372677675</v>
      </c>
    </row>
    <row r="12" spans="1:2" x14ac:dyDescent="0.35">
      <c r="A12" s="12" t="s">
        <v>52</v>
      </c>
      <c r="B12" s="19">
        <v>3.0341444605032573</v>
      </c>
    </row>
    <row r="13" spans="1:2" x14ac:dyDescent="0.35">
      <c r="A13" s="12" t="s">
        <v>53</v>
      </c>
      <c r="B13" s="19">
        <v>41.187238739095299</v>
      </c>
    </row>
    <row r="14" spans="1:2" x14ac:dyDescent="0.35">
      <c r="A14" s="12" t="s">
        <v>54</v>
      </c>
      <c r="B14" s="19">
        <v>9.9262769486847091</v>
      </c>
    </row>
    <row r="15" spans="1:2" x14ac:dyDescent="0.35">
      <c r="A15" s="12" t="s">
        <v>29</v>
      </c>
      <c r="B15" s="19">
        <v>44.08418146622467</v>
      </c>
    </row>
    <row r="16" spans="1:2" x14ac:dyDescent="0.35">
      <c r="A16" s="12" t="s">
        <v>55</v>
      </c>
      <c r="B16" s="19">
        <v>30.468671544687403</v>
      </c>
    </row>
    <row r="17" spans="1:2" x14ac:dyDescent="0.35">
      <c r="A17" s="12" t="s">
        <v>56</v>
      </c>
      <c r="B17" s="19">
        <v>2.8069174701210806</v>
      </c>
    </row>
    <row r="18" spans="1:2" x14ac:dyDescent="0.35">
      <c r="A18" s="12" t="s">
        <v>57</v>
      </c>
      <c r="B18" s="19">
        <v>63.747274968677942</v>
      </c>
    </row>
    <row r="19" spans="1:2" x14ac:dyDescent="0.35">
      <c r="A19" s="12" t="s">
        <v>58</v>
      </c>
      <c r="B19" s="19">
        <v>37.606056274368669</v>
      </c>
    </row>
    <row r="20" spans="1:2" x14ac:dyDescent="0.35">
      <c r="A20" s="12" t="s">
        <v>59</v>
      </c>
      <c r="B20" s="19">
        <v>32.260627737082416</v>
      </c>
    </row>
    <row r="21" spans="1:2" x14ac:dyDescent="0.35">
      <c r="A21" s="12" t="s">
        <v>60</v>
      </c>
      <c r="B21" s="19">
        <v>9.0558415841584168</v>
      </c>
    </row>
    <row r="22" spans="1:2" ht="15" customHeight="1" x14ac:dyDescent="0.35">
      <c r="A22" s="12" t="s">
        <v>61</v>
      </c>
      <c r="B22" s="19">
        <v>43.023131855255969</v>
      </c>
    </row>
    <row r="23" spans="1:2" x14ac:dyDescent="0.35">
      <c r="A23" s="12" t="s">
        <v>62</v>
      </c>
      <c r="B23" s="19">
        <v>1.6709902267390595</v>
      </c>
    </row>
    <row r="24" spans="1:2" x14ac:dyDescent="0.35">
      <c r="A24" s="12" t="s">
        <v>63</v>
      </c>
      <c r="B24" s="19">
        <v>1.3582826349061372</v>
      </c>
    </row>
    <row r="25" spans="1:2" x14ac:dyDescent="0.35">
      <c r="A25" s="12" t="s">
        <v>64</v>
      </c>
      <c r="B25" s="19">
        <v>4.2509445297569624</v>
      </c>
    </row>
    <row r="26" spans="1:2" x14ac:dyDescent="0.35">
      <c r="A26" s="11" t="s">
        <v>43</v>
      </c>
      <c r="B26" s="59">
        <v>475.03699494991184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45" customWidth="1"/>
    <col min="2" max="2" width="39.08984375" customWidth="1"/>
    <col min="3" max="11" width="38.1796875" customWidth="1"/>
  </cols>
  <sheetData>
    <row r="1" spans="1:2" ht="48" customHeight="1" x14ac:dyDescent="0.35"/>
    <row r="2" spans="1:2" s="3" customFormat="1" ht="26" x14ac:dyDescent="0.6">
      <c r="A2" s="2" t="str">
        <f>'Regional Summary'!A2</f>
        <v>GLADSTONE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2" t="s">
        <v>100</v>
      </c>
    </row>
    <row r="6" spans="1:2" s="3" customFormat="1" x14ac:dyDescent="0.35">
      <c r="A6" s="4" t="s">
        <v>14</v>
      </c>
      <c r="B6" s="62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24.614036507616028</v>
      </c>
    </row>
    <row r="9" spans="1:2" x14ac:dyDescent="0.35">
      <c r="A9" s="28" t="s">
        <v>22</v>
      </c>
      <c r="B9" s="26">
        <v>1.0484782071400798</v>
      </c>
    </row>
    <row r="10" spans="1:2" x14ac:dyDescent="0.35">
      <c r="A10" s="28" t="s">
        <v>23</v>
      </c>
      <c r="B10" s="26">
        <v>18.33077782036284</v>
      </c>
    </row>
    <row r="11" spans="1:2" x14ac:dyDescent="0.35">
      <c r="A11" s="28" t="s">
        <v>38</v>
      </c>
      <c r="B11" s="26">
        <v>11.492965819403585</v>
      </c>
    </row>
    <row r="12" spans="1:2" x14ac:dyDescent="0.35">
      <c r="A12" s="28" t="s">
        <v>24</v>
      </c>
      <c r="B12" s="26">
        <v>1.9464201307174192</v>
      </c>
    </row>
    <row r="13" spans="1:2" x14ac:dyDescent="0.35">
      <c r="A13" s="28" t="s">
        <v>25</v>
      </c>
      <c r="B13" s="26">
        <v>0.81167080331547758</v>
      </c>
    </row>
    <row r="14" spans="1:2" x14ac:dyDescent="0.35">
      <c r="A14" s="28" t="s">
        <v>26</v>
      </c>
      <c r="B14" s="26">
        <v>1.0135683239041948</v>
      </c>
    </row>
    <row r="15" spans="1:2" x14ac:dyDescent="0.35">
      <c r="A15" s="28" t="s">
        <v>27</v>
      </c>
      <c r="B15" s="26">
        <v>19.695474898877766</v>
      </c>
    </row>
    <row r="16" spans="1:2" x14ac:dyDescent="0.35">
      <c r="A16" s="28" t="s">
        <v>28</v>
      </c>
      <c r="B16" s="26">
        <v>4.6005296213874827</v>
      </c>
    </row>
    <row r="17" spans="1:2" x14ac:dyDescent="0.35">
      <c r="A17" s="28" t="s">
        <v>29</v>
      </c>
      <c r="B17" s="26">
        <v>19.613547553138201</v>
      </c>
    </row>
    <row r="18" spans="1:2" x14ac:dyDescent="0.35">
      <c r="A18" s="28" t="s">
        <v>30</v>
      </c>
      <c r="B18" s="26">
        <v>1.3078297878152143</v>
      </c>
    </row>
    <row r="19" spans="1:2" x14ac:dyDescent="0.35">
      <c r="A19" s="28" t="s">
        <v>31</v>
      </c>
      <c r="B19" s="26">
        <v>2.2340339335044215</v>
      </c>
    </row>
    <row r="20" spans="1:2" x14ac:dyDescent="0.35">
      <c r="A20" s="28" t="s">
        <v>32</v>
      </c>
      <c r="B20" s="26">
        <v>2.2736116087535438</v>
      </c>
    </row>
    <row r="21" spans="1:2" x14ac:dyDescent="0.35">
      <c r="A21" s="29" t="s">
        <v>39</v>
      </c>
      <c r="B21" s="20">
        <v>108.98294501593625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2.110529890521796</v>
      </c>
    </row>
    <row r="25" spans="1:2" s="8" customFormat="1" x14ac:dyDescent="0.35">
      <c r="A25" s="28" t="s">
        <v>34</v>
      </c>
      <c r="B25" s="26">
        <v>20.432567771372788</v>
      </c>
    </row>
    <row r="26" spans="1:2" s="8" customFormat="1" x14ac:dyDescent="0.35">
      <c r="A26" s="28" t="s">
        <v>35</v>
      </c>
      <c r="B26" s="26">
        <v>1.5595341136038543</v>
      </c>
    </row>
    <row r="27" spans="1:2" s="8" customFormat="1" x14ac:dyDescent="0.35">
      <c r="A27" s="29" t="s">
        <v>41</v>
      </c>
      <c r="B27" s="20">
        <v>24.102631775498434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4.6032290985464872</v>
      </c>
    </row>
    <row r="30" spans="1:2" x14ac:dyDescent="0.35">
      <c r="A30" s="10" t="s">
        <v>42</v>
      </c>
      <c r="B30" s="21">
        <v>137.68880588998115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1" zoomScaleNormal="91" workbookViewId="0">
      <selection activeCell="A2" sqref="A2"/>
    </sheetView>
  </sheetViews>
  <sheetFormatPr defaultColWidth="9.08984375" defaultRowHeight="14.5" x14ac:dyDescent="0.35"/>
  <cols>
    <col min="1" max="1" width="43.7265625" style="9" customWidth="1"/>
    <col min="2" max="2" width="17.36328125" style="9" customWidth="1"/>
    <col min="3" max="3" width="15.54296875" style="9" customWidth="1"/>
    <col min="4" max="4" width="13.54296875" style="9" customWidth="1"/>
    <col min="5" max="11" width="33" style="9" customWidth="1"/>
    <col min="12" max="16384" width="9.08984375" style="9"/>
  </cols>
  <sheetData>
    <row r="1" spans="1:4" ht="52" customHeight="1" x14ac:dyDescent="0.35"/>
    <row r="2" spans="1:4" ht="26" x14ac:dyDescent="0.6">
      <c r="A2" s="2" t="str">
        <f>'Regional Summary'!A2</f>
        <v>GLADSTONE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7" t="s">
        <v>101</v>
      </c>
      <c r="C5" s="67"/>
      <c r="D5" s="67"/>
    </row>
    <row r="6" spans="1:4" x14ac:dyDescent="0.35">
      <c r="A6" s="4" t="s">
        <v>44</v>
      </c>
      <c r="B6" s="58" t="s">
        <v>97</v>
      </c>
      <c r="C6" s="58" t="s">
        <v>98</v>
      </c>
      <c r="D6" s="58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243.59280958085185</v>
      </c>
      <c r="C8" s="18">
        <v>229.13296243678303</v>
      </c>
      <c r="D8" s="18">
        <v>472.72577201763488</v>
      </c>
    </row>
    <row r="9" spans="1:4" x14ac:dyDescent="0.35">
      <c r="A9" s="16" t="s">
        <v>23</v>
      </c>
      <c r="B9" s="18">
        <v>240.32804917229731</v>
      </c>
      <c r="C9" s="18">
        <v>577.89409192417543</v>
      </c>
      <c r="D9" s="18">
        <v>818.2221410964728</v>
      </c>
    </row>
    <row r="10" spans="1:4" x14ac:dyDescent="0.35">
      <c r="A10" s="16" t="s">
        <v>66</v>
      </c>
      <c r="B10" s="18">
        <v>77.598098309935921</v>
      </c>
      <c r="C10" s="18">
        <v>94.980072331361583</v>
      </c>
      <c r="D10" s="18">
        <v>172.5781706412975</v>
      </c>
    </row>
    <row r="11" spans="1:4" x14ac:dyDescent="0.35">
      <c r="A11" s="16" t="s">
        <v>24</v>
      </c>
      <c r="B11" s="18">
        <v>34.589028943729382</v>
      </c>
      <c r="C11" s="18">
        <v>2.402015898870097</v>
      </c>
      <c r="D11" s="18">
        <v>36.991044842599479</v>
      </c>
    </row>
    <row r="12" spans="1:4" x14ac:dyDescent="0.35">
      <c r="A12" s="16" t="s">
        <v>67</v>
      </c>
      <c r="B12" s="18">
        <v>99.874675351627431</v>
      </c>
      <c r="C12" s="18">
        <v>33.734265344831599</v>
      </c>
      <c r="D12" s="18">
        <v>133.60894069645903</v>
      </c>
    </row>
    <row r="13" spans="1:4" x14ac:dyDescent="0.35">
      <c r="A13" s="16" t="s">
        <v>27</v>
      </c>
      <c r="B13" s="18">
        <v>280.82469880561626</v>
      </c>
      <c r="C13" s="18">
        <v>44.416151341704619</v>
      </c>
      <c r="D13" s="18">
        <v>325.24085014732088</v>
      </c>
    </row>
    <row r="14" spans="1:4" x14ac:dyDescent="0.35">
      <c r="A14" s="16" t="s">
        <v>29</v>
      </c>
      <c r="B14" s="18">
        <v>162.20506213069976</v>
      </c>
      <c r="C14" s="18">
        <v>60.826898299012441</v>
      </c>
      <c r="D14" s="18">
        <v>223.0319604297122</v>
      </c>
    </row>
    <row r="15" spans="1:4" x14ac:dyDescent="0.35">
      <c r="A15" s="16" t="s">
        <v>30</v>
      </c>
      <c r="B15" s="18">
        <v>18.573543147438983</v>
      </c>
      <c r="C15" s="18">
        <v>13.930157360579237</v>
      </c>
      <c r="D15" s="18">
        <v>32.50370050801822</v>
      </c>
    </row>
    <row r="16" spans="1:4" x14ac:dyDescent="0.35">
      <c r="A16" s="16" t="s">
        <v>31</v>
      </c>
      <c r="B16" s="18">
        <v>0</v>
      </c>
      <c r="C16" s="18">
        <v>12.111088505710178</v>
      </c>
      <c r="D16" s="18">
        <v>12.111088505710178</v>
      </c>
    </row>
    <row r="17" spans="1:4" x14ac:dyDescent="0.35">
      <c r="A17" s="16" t="s">
        <v>32</v>
      </c>
      <c r="B17" s="18">
        <v>35.327205547152303</v>
      </c>
      <c r="C17" s="18">
        <v>55.044715619981503</v>
      </c>
      <c r="D17" s="18">
        <v>90.371921167133806</v>
      </c>
    </row>
    <row r="18" spans="1:4" x14ac:dyDescent="0.35">
      <c r="A18" s="16" t="s">
        <v>68</v>
      </c>
      <c r="B18" s="18">
        <v>107.48333620190148</v>
      </c>
      <c r="C18" s="18">
        <v>179.76660407892149</v>
      </c>
      <c r="D18" s="18">
        <v>287.24994028082295</v>
      </c>
    </row>
    <row r="19" spans="1:4" x14ac:dyDescent="0.35">
      <c r="A19" s="16" t="s">
        <v>35</v>
      </c>
      <c r="B19" s="18">
        <v>1.5607507686263389</v>
      </c>
      <c r="C19" s="18">
        <v>1.5591946861052752</v>
      </c>
      <c r="D19" s="18">
        <v>3.1199454547316141</v>
      </c>
    </row>
    <row r="20" spans="1:4" x14ac:dyDescent="0.35">
      <c r="A20" s="16" t="s">
        <v>36</v>
      </c>
      <c r="B20" s="18">
        <v>45.824477358152258</v>
      </c>
      <c r="C20" s="18">
        <v>13.747343207445681</v>
      </c>
      <c r="D20" s="18">
        <v>59.571820565597939</v>
      </c>
    </row>
    <row r="21" spans="1:4" x14ac:dyDescent="0.35">
      <c r="A21" s="22" t="s">
        <v>0</v>
      </c>
      <c r="B21" s="55">
        <v>1347.7817353180294</v>
      </c>
      <c r="C21" s="55">
        <v>1319.545561035482</v>
      </c>
      <c r="D21" s="55">
        <v>2667.3272963535114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="89" zoomScaleNormal="89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1.453125" style="9" customWidth="1"/>
    <col min="6" max="6" width="17.363281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3" t="s">
        <v>71</v>
      </c>
      <c r="D3" s="63" t="s">
        <v>72</v>
      </c>
      <c r="E3" s="63" t="s">
        <v>73</v>
      </c>
      <c r="F3" s="64" t="s">
        <v>74</v>
      </c>
    </row>
    <row r="4" spans="1:8" x14ac:dyDescent="0.35">
      <c r="A4" s="35"/>
      <c r="B4" s="36"/>
      <c r="C4" s="65" t="s">
        <v>75</v>
      </c>
      <c r="D4" s="70" t="s">
        <v>76</v>
      </c>
      <c r="E4" s="70"/>
      <c r="F4" s="66" t="s">
        <v>77</v>
      </c>
    </row>
    <row r="5" spans="1:8" x14ac:dyDescent="0.35">
      <c r="A5" s="71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2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2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2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2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2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2"/>
      <c r="B11" s="51" t="s">
        <v>84</v>
      </c>
      <c r="C11" s="52"/>
      <c r="D11" s="52">
        <v>137.68880588998115</v>
      </c>
      <c r="E11" s="52">
        <v>153.27666091282367</v>
      </c>
      <c r="F11" s="53">
        <v>2.6673272963535113</v>
      </c>
      <c r="H11" s="40"/>
    </row>
    <row r="12" spans="1:8" x14ac:dyDescent="0.35">
      <c r="A12" s="72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2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2"/>
      <c r="B14" s="37" t="s">
        <v>87</v>
      </c>
      <c r="C14" s="38"/>
      <c r="D14" s="38">
        <v>269.30243846620016</v>
      </c>
      <c r="E14" s="38">
        <v>299.19222972472505</v>
      </c>
      <c r="F14" s="39">
        <v>4.8712322776844621</v>
      </c>
      <c r="H14" s="40"/>
    </row>
    <row r="15" spans="1:8" x14ac:dyDescent="0.35">
      <c r="A15" s="72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2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2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2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3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2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2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2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2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2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2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2"/>
      <c r="B26" s="51" t="s">
        <v>84</v>
      </c>
      <c r="C26" s="52"/>
      <c r="D26" s="52">
        <v>99.043217034888386</v>
      </c>
      <c r="E26" s="52">
        <v>116.17782868537309</v>
      </c>
      <c r="F26" s="53">
        <v>0.74980186563815965</v>
      </c>
      <c r="H26" s="40"/>
    </row>
    <row r="27" spans="1:8" x14ac:dyDescent="0.35">
      <c r="A27" s="72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2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2"/>
      <c r="B29" s="37" t="s">
        <v>87</v>
      </c>
      <c r="C29" s="38"/>
      <c r="D29" s="38">
        <v>194.56967010652252</v>
      </c>
      <c r="E29" s="38">
        <v>228.3050816389335</v>
      </c>
      <c r="F29" s="39">
        <v>1.4602889766388438</v>
      </c>
      <c r="H29" s="47"/>
    </row>
    <row r="30" spans="1:8" x14ac:dyDescent="0.35">
      <c r="A30" s="72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2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2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2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2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3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1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2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2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2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2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2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2"/>
      <c r="B42" s="51" t="s">
        <v>84</v>
      </c>
      <c r="C42" s="52">
        <v>475.03699494991173</v>
      </c>
      <c r="D42" s="52">
        <v>236.73202292486954</v>
      </c>
      <c r="E42" s="52">
        <v>269.45448959819674</v>
      </c>
      <c r="F42" s="53">
        <v>3.4171291619916708</v>
      </c>
    </row>
    <row r="43" spans="1:6" x14ac:dyDescent="0.35">
      <c r="A43" s="72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2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2"/>
      <c r="B45" s="37" t="s">
        <v>87</v>
      </c>
      <c r="C45" s="38">
        <v>755.30213887955676</v>
      </c>
      <c r="D45" s="38">
        <v>463.87210857272271</v>
      </c>
      <c r="E45" s="38">
        <v>527.49731136365858</v>
      </c>
      <c r="F45" s="39">
        <v>6.3315212543233059</v>
      </c>
    </row>
    <row r="46" spans="1:6" x14ac:dyDescent="0.35">
      <c r="A46" s="72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2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2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2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2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3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terms/"/>
    <ds:schemaRef ds:uri="http://purl.org/dc/dcmitype/"/>
    <ds:schemaRef ds:uri="52d2b1bf-f310-45e2-aba7-632ee969a559"/>
    <ds:schemaRef ds:uri="http://purl.org/dc/elements/1.1/"/>
    <ds:schemaRef ds:uri="2124141f-bf93-4eca-8662-34a4511e35c8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