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1B461974-0950-4D5E-B440-A7B1CD61269F}" xr6:coauthVersionLast="47" xr6:coauthVersionMax="47" xr10:uidLastSave="{00000000-0000-0000-0000-000000000000}"/>
  <bookViews>
    <workbookView xWindow="8850" yWindow="60" windowWidth="10210" windowHeight="9400" firstSheet="2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4"/>
  <c r="A2" i="8"/>
</calcChain>
</file>

<file path=xl/sharedStrings.xml><?xml version="1.0" encoding="utf-8"?>
<sst xmlns="http://schemas.openxmlformats.org/spreadsheetml/2006/main" count="165" uniqueCount="104">
  <si>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</si>
  <si>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</si>
  <si>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</si>
  <si>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</si>
  <si>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</si>
  <si>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</si>
  <si>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</si>
  <si>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</si>
  <si>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</si>
  <si>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</si>
  <si>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</si>
  <si>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</si>
  <si>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</si>
  <si>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</si>
  <si>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</si>
  <si>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</si>
  <si>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</si>
  <si>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</si>
  <si>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</si>
  <si>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</si>
  <si>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</si>
  <si>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</si>
  <si>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</si>
  <si>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</si>
  <si>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</si>
  <si>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</si>
  <si>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</si>
  <si>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</si>
  <si>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</si>
  <si>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</si>
  <si>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</si>
  <si>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</si>
  <si>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</si>
  <si>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</si>
  <si>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</si>
  <si>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</si>
  <si>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</si>
  <si>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</si>
  <si>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</si>
  <si>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</si>
  <si>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</si>
  <si>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</si>
  <si>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</si>
  <si>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Direct tourism Consumption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</si>
  <si>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</si>
  <si>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</si>
  <si>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</si>
  <si>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</si>
  <si>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</si>
  <si>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</si>
  <si>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</si>
  <si>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</si>
  <si>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</si>
  <si>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</si>
  <si>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</si>
  <si>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</si>
  <si>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</si>
  <si>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</si>
  <si>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</si>
  <si>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</si>
  <si>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</si>
  <si>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</si>
  <si>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</si>
  <si>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</si>
  <si>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</si>
  <si>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</si>
  <si>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</si>
  <si>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</si>
  <si>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</si>
  <si>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</si>
  <si>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QUEENSLAND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</si>
  <si>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</si>
  <si>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</si>
  <si>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</si>
  <si>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</si>
  <si>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</si>
  <si>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</si>
  <si>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</si>
  <si>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Gold Coast</t>
  </si>
  <si>
    <t>Brisbane</t>
  </si>
  <si>
    <t>Sunshine Coast</t>
  </si>
  <si>
    <t>Fraser Coast</t>
  </si>
  <si>
    <t>Southern Queensland Country</t>
  </si>
  <si>
    <t>Bundaberg</t>
  </si>
  <si>
    <t>Gladstone</t>
  </si>
  <si>
    <t>Mackay</t>
  </si>
  <si>
    <t>Whitsundays</t>
  </si>
  <si>
    <t>Townsville</t>
  </si>
  <si>
    <t>Tropical North Queensland</t>
  </si>
  <si>
    <t>Outback Queensland</t>
  </si>
  <si>
    <t>Capricorn</t>
  </si>
  <si>
    <t>Regional Qld</t>
  </si>
  <si>
    <t>Total Qld</t>
  </si>
  <si>
    <t>Rest of Australia (Qld)</t>
  </si>
  <si>
    <t>2018–19</t>
  </si>
  <si>
    <t>2019–20</t>
  </si>
  <si>
    <t>* Note: the sum of regions may not add to total due to rounding.</t>
  </si>
  <si>
    <t>Full -time</t>
  </si>
  <si>
    <t>Part-time</t>
  </si>
  <si>
    <t>QUEENSLAND, 2020–21*</t>
  </si>
  <si>
    <t>2020-21</t>
  </si>
  <si>
    <t>2020–21 (NUMBER)</t>
  </si>
  <si>
    <t>2020–21</t>
  </si>
  <si>
    <t>BUNDABERG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</si>
</sst>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7" fillId="5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6" fillId="0" borderId="0" applyFont="0" applyFill="0" applyBorder="0" applyAlignment="0" applyProtection="0"/>
    <xf numFmtId="0" fontId="19" fillId="7" borderId="12">
      <alignment horizontal="left" vertical="center" indent="1"/>
      <protection locked="0"/>
    </xf>
  </cellStyleXfs>
  <cellXfs count="7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vertical="center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6" fillId="0" borderId="2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1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0" fontId="0" fillId="0" borderId="2" xfId="0" applyFont="1" applyBorder="1"/>
    <xf numFmtId="168" fontId="0" fillId="0" borderId="2" xfId="0" applyNumberFormat="1" applyFont="1" applyBorder="1"/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left" vertical="center" indent="1"/>
    </xf>
    <xf numFmtId="0" fontId="14" fillId="0" borderId="3" xfId="0" applyFont="1" applyFill="1" applyBorder="1" applyAlignment="1">
      <alignment horizontal="left" vertical="center" indent="1"/>
    </xf>
    <xf numFmtId="0" fontId="13" fillId="0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17" fillId="2" borderId="6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7" fillId="6" borderId="8" xfId="0" applyFont="1" applyFill="1" applyBorder="1"/>
    <xf numFmtId="0" fontId="18" fillId="6" borderId="9" xfId="0" applyFont="1" applyFill="1" applyBorder="1" applyAlignment="1">
      <alignment horizontal="left" vertical="center" indent="1"/>
    </xf>
    <xf numFmtId="0" fontId="20" fillId="0" borderId="0" xfId="7" applyFont="1" applyFill="1" applyBorder="1" applyAlignment="1">
      <alignment vertical="center"/>
      <protection locked="0"/>
    </xf>
    <xf numFmtId="3" fontId="20" fillId="0" borderId="0" xfId="7" applyNumberFormat="1" applyFont="1" applyFill="1" applyBorder="1" applyAlignment="1">
      <alignment horizontal="right" vertical="center"/>
      <protection locked="0"/>
    </xf>
    <xf numFmtId="168" fontId="20" fillId="0" borderId="0" xfId="7" applyNumberFormat="1" applyFont="1" applyFill="1" applyBorder="1" applyAlignment="1">
      <alignment horizontal="right" vertical="center"/>
      <protection locked="0"/>
    </xf>
    <xf numFmtId="0" fontId="21" fillId="0" borderId="0" xfId="0" applyFont="1" applyFill="1" applyAlignment="1">
      <alignment vertical="center"/>
    </xf>
    <xf numFmtId="0" fontId="22" fillId="8" borderId="14" xfId="0" applyFont="1" applyFill="1" applyBorder="1"/>
    <xf numFmtId="3" fontId="22" fillId="8" borderId="14" xfId="0" applyNumberFormat="1" applyFont="1" applyFill="1" applyBorder="1" applyAlignment="1">
      <alignment horizontal="right"/>
    </xf>
    <xf numFmtId="168" fontId="22" fillId="8" borderId="14" xfId="0" applyNumberFormat="1" applyFont="1" applyFill="1" applyBorder="1" applyAlignment="1">
      <alignment horizontal="right"/>
    </xf>
    <xf numFmtId="0" fontId="22" fillId="6" borderId="14" xfId="0" applyFont="1" applyFill="1" applyBorder="1"/>
    <xf numFmtId="3" fontId="22" fillId="6" borderId="14" xfId="0" applyNumberFormat="1" applyFont="1" applyFill="1" applyBorder="1" applyAlignment="1">
      <alignment horizontal="right"/>
    </xf>
    <xf numFmtId="168" fontId="22" fillId="6" borderId="14" xfId="0" applyNumberFormat="1" applyFont="1" applyFill="1" applyBorder="1" applyAlignment="1">
      <alignment horizontal="right"/>
    </xf>
    <xf numFmtId="0" fontId="0" fillId="0" borderId="0" xfId="0" applyFill="1"/>
    <xf numFmtId="164" fontId="20" fillId="0" borderId="0" xfId="1" applyNumberFormat="1" applyFont="1" applyFill="1" applyBorder="1" applyAlignment="1">
      <alignment horizontal="left" vertical="center" wrapText="1"/>
    </xf>
    <xf numFmtId="3" fontId="20" fillId="0" borderId="0" xfId="1" applyNumberFormat="1" applyFont="1" applyFill="1" applyBorder="1" applyAlignment="1">
      <alignment horizontal="right" vertical="center" wrapText="1"/>
    </xf>
    <xf numFmtId="0" fontId="23" fillId="0" borderId="0" xfId="0" applyFont="1"/>
    <xf numFmtId="0" fontId="24" fillId="9" borderId="0" xfId="7" applyFont="1" applyFill="1" applyBorder="1" applyAlignment="1">
      <alignment vertical="center"/>
      <protection locked="0"/>
    </xf>
    <xf numFmtId="3" fontId="24" fillId="9" borderId="0" xfId="7" applyNumberFormat="1" applyFont="1" applyFill="1" applyBorder="1" applyAlignment="1">
      <alignment horizontal="right" vertical="center"/>
      <protection locked="0"/>
    </xf>
    <xf numFmtId="168" fontId="24" fillId="9" borderId="0" xfId="7" applyNumberFormat="1" applyFont="1" applyFill="1" applyBorder="1" applyAlignment="1">
      <alignment horizontal="right" vertical="center"/>
      <protection locked="0"/>
    </xf>
    <xf numFmtId="0" fontId="5" fillId="0" borderId="16" xfId="0" applyFont="1" applyFill="1" applyBorder="1" applyAlignment="1">
      <alignment vertical="center"/>
    </xf>
    <xf numFmtId="169" fontId="11" fillId="2" borderId="0" xfId="6" applyNumberFormat="1" applyFont="1" applyFill="1"/>
    <xf numFmtId="168" fontId="0" fillId="0" borderId="2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168" fontId="4" fillId="2" borderId="0" xfId="6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3" fontId="0" fillId="0" borderId="0" xfId="0" applyNumberFormat="1"/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18" fillId="6" borderId="9" xfId="0" applyFont="1" applyFill="1" applyBorder="1" applyAlignment="1">
      <alignment horizontal="right" vertical="center"/>
    </xf>
    <xf numFmtId="0" fontId="18" fillId="6" borderId="10" xfId="0" quotePrefix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7" xfId="0" quotePrefix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right" vertical="center"/>
    </xf>
    <xf numFmtId="0" fontId="17" fillId="0" borderId="11" xfId="0" applyFont="1" applyBorder="1" applyAlignment="1">
      <alignment horizontal="center" vertical="center" textRotation="90"/>
    </xf>
    <xf numFmtId="0" fontId="17" fillId="0" borderId="13" xfId="0" applyFont="1" applyBorder="1" applyAlignment="1">
      <alignment horizontal="center" vertical="center" textRotation="90"/>
    </xf>
    <xf numFmtId="0" fontId="17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78240</xdr:colOff>
      <xdr:row>1</xdr:row>
      <xdr:rowOff>12256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613AC2-8281-4897-BFEE-C874BFB23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34891</xdr:colOff>
      <xdr:row>0</xdr:row>
      <xdr:rowOff>576741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81B8B6-42BE-4B56-B3F3-B9B8E6F68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645220" cy="576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14112</xdr:colOff>
      <xdr:row>0</xdr:row>
      <xdr:rowOff>596845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99DC79-1464-4054-ACB4-07936BFB5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842000" cy="596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6978</xdr:colOff>
      <xdr:row>1</xdr:row>
      <xdr:rowOff>16078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75245C-D6FD-4E52-BBE3-C181225CE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6782637" cy="692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1203042</xdr:colOff>
      <xdr:row>1</xdr:row>
      <xdr:rowOff>2901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EB4011-655C-4335-91C5-E8839AFB0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059615" cy="82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showGridLines="0" zoomScale="88" zoomScaleNormal="88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2.5" customHeight="1" x14ac:dyDescent="0.35"/>
    <row r="2" spans="1:16" ht="26" x14ac:dyDescent="0.6">
      <c r="A2" s="2" t="s">
        <v>103</v>
      </c>
    </row>
    <row r="3" spans="1:16" ht="14.75" customHeight="1" x14ac:dyDescent="0.35">
      <c r="A3" s="1" t="s">
        <v>70</v>
      </c>
    </row>
    <row r="4" spans="1:16" hidden="1" x14ac:dyDescent="0.35"/>
    <row r="5" spans="1:16" x14ac:dyDescent="0.35">
      <c r="A5" s="4"/>
      <c r="B5" s="5" t="s">
        <v>16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24" t="s">
        <v>10</v>
      </c>
      <c r="M5" s="24" t="s">
        <v>69</v>
      </c>
      <c r="N5" s="32" t="s">
        <v>94</v>
      </c>
      <c r="O5" s="57" t="s">
        <v>95</v>
      </c>
      <c r="P5" s="59" t="s">
        <v>102</v>
      </c>
    </row>
    <row r="6" spans="1:16" x14ac:dyDescent="0.35">
      <c r="A6" s="4" t="s">
        <v>14</v>
      </c>
      <c r="B6" s="66" t="s">
        <v>15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6" x14ac:dyDescent="0.35">
      <c r="A7" s="14" t="s">
        <v>11</v>
      </c>
      <c r="B7" s="17">
        <v>100.16550150224336</v>
      </c>
      <c r="C7" s="17">
        <v>116.42490363731258</v>
      </c>
      <c r="D7" s="17">
        <v>122.82763426924967</v>
      </c>
      <c r="E7" s="17">
        <v>111.19225814425091</v>
      </c>
      <c r="F7" s="17">
        <v>120.99212405614942</v>
      </c>
      <c r="G7" s="17">
        <v>141.27900520395804</v>
      </c>
      <c r="H7" s="17">
        <v>162.06531267334839</v>
      </c>
      <c r="I7" s="17">
        <v>148.10862228777074</v>
      </c>
      <c r="J7" s="17">
        <v>153.29280807391612</v>
      </c>
      <c r="K7" s="17">
        <v>129.74764114028488</v>
      </c>
      <c r="L7" s="17">
        <v>157.123187660338</v>
      </c>
      <c r="M7" s="17">
        <v>177.81096526888271</v>
      </c>
      <c r="N7" s="17">
        <v>182.01968607978685</v>
      </c>
      <c r="O7" s="17">
        <v>159.20560186733584</v>
      </c>
      <c r="P7" s="17">
        <v>131.10983816465657</v>
      </c>
    </row>
    <row r="8" spans="1:16" x14ac:dyDescent="0.35">
      <c r="A8" s="14" t="s">
        <v>12</v>
      </c>
      <c r="B8" s="17">
        <v>88.0121365393899</v>
      </c>
      <c r="C8" s="17">
        <v>97.798192699808411</v>
      </c>
      <c r="D8" s="17">
        <v>105.02733180621284</v>
      </c>
      <c r="E8" s="17">
        <v>99.219141877068978</v>
      </c>
      <c r="F8" s="17">
        <v>105.08602935815532</v>
      </c>
      <c r="G8" s="17">
        <v>118.52873645117765</v>
      </c>
      <c r="H8" s="17">
        <v>137.62977925283522</v>
      </c>
      <c r="I8" s="17">
        <v>123.17529984857249</v>
      </c>
      <c r="J8" s="17">
        <v>130.12152664571008</v>
      </c>
      <c r="K8" s="17">
        <v>101.6698390755854</v>
      </c>
      <c r="L8" s="17">
        <v>128.10546997263103</v>
      </c>
      <c r="M8" s="17">
        <v>143.1845543297508</v>
      </c>
      <c r="N8" s="17">
        <v>148.84156498783932</v>
      </c>
      <c r="O8" s="17">
        <v>124.66886996804919</v>
      </c>
      <c r="P8" s="17">
        <v>100.99294107991486</v>
      </c>
    </row>
    <row r="9" spans="1:16" x14ac:dyDescent="0.35">
      <c r="A9" s="15" t="s">
        <v>13</v>
      </c>
      <c r="B9" s="17">
        <v>188.17763804163326</v>
      </c>
      <c r="C9" s="17">
        <v>214.22309633712098</v>
      </c>
      <c r="D9" s="17">
        <v>227.85496607546253</v>
      </c>
      <c r="E9" s="17">
        <v>210.41140002131988</v>
      </c>
      <c r="F9" s="17">
        <v>226.07815341430472</v>
      </c>
      <c r="G9" s="17">
        <v>259.80774165513571</v>
      </c>
      <c r="H9" s="17">
        <v>299.69509192618364</v>
      </c>
      <c r="I9" s="17">
        <v>271.28392213634322</v>
      </c>
      <c r="J9" s="17">
        <v>283.4143347196262</v>
      </c>
      <c r="K9" s="17">
        <v>231.41748021587028</v>
      </c>
      <c r="L9" s="17">
        <v>285.22865763296903</v>
      </c>
      <c r="M9" s="17">
        <v>320.99551959863351</v>
      </c>
      <c r="N9" s="17">
        <v>330.8612510676262</v>
      </c>
      <c r="O9" s="17">
        <v>283.87447183538507</v>
      </c>
      <c r="P9" s="17">
        <v>232.10277924457142</v>
      </c>
    </row>
    <row r="10" spans="1:16" x14ac:dyDescent="0.35">
      <c r="A10" s="4" t="s">
        <v>46</v>
      </c>
      <c r="B10" s="67" t="s">
        <v>15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</row>
    <row r="11" spans="1:16" x14ac:dyDescent="0.35">
      <c r="A11" s="14" t="s">
        <v>11</v>
      </c>
      <c r="B11" s="17">
        <v>109.95769109671241</v>
      </c>
      <c r="C11" s="17">
        <v>127.73859006825441</v>
      </c>
      <c r="D11" s="17">
        <v>134.37302884102726</v>
      </c>
      <c r="E11" s="17">
        <v>121.95083625669648</v>
      </c>
      <c r="F11" s="17">
        <v>131.88908261745252</v>
      </c>
      <c r="G11" s="17">
        <v>152.13218803712147</v>
      </c>
      <c r="H11" s="17">
        <v>173.4597725548814</v>
      </c>
      <c r="I11" s="17">
        <v>159.01488929122132</v>
      </c>
      <c r="J11" s="17">
        <v>165.93392128209416</v>
      </c>
      <c r="K11" s="17">
        <v>140.61970288665995</v>
      </c>
      <c r="L11" s="17">
        <v>170.2329525665526</v>
      </c>
      <c r="M11" s="17">
        <v>192.55847337481964</v>
      </c>
      <c r="N11" s="17">
        <v>198.32984184492361</v>
      </c>
      <c r="O11" s="17">
        <v>172.38035181067542</v>
      </c>
      <c r="P11" s="17">
        <v>145.56139560009464</v>
      </c>
    </row>
    <row r="12" spans="1:16" x14ac:dyDescent="0.35">
      <c r="A12" s="14" t="s">
        <v>12</v>
      </c>
      <c r="B12" s="17">
        <v>103.33242058757099</v>
      </c>
      <c r="C12" s="17">
        <v>114.58204351813102</v>
      </c>
      <c r="D12" s="17">
        <v>123.76111695353401</v>
      </c>
      <c r="E12" s="17">
        <v>116.59543332980574</v>
      </c>
      <c r="F12" s="17">
        <v>123.56126465985388</v>
      </c>
      <c r="G12" s="17">
        <v>137.87945512524789</v>
      </c>
      <c r="H12" s="17">
        <v>158.71454947544709</v>
      </c>
      <c r="I12" s="17">
        <v>142.58796490598172</v>
      </c>
      <c r="J12" s="17">
        <v>151.17671404297562</v>
      </c>
      <c r="K12" s="17">
        <v>117.50126267540404</v>
      </c>
      <c r="L12" s="17">
        <v>148.13177755694318</v>
      </c>
      <c r="M12" s="17">
        <v>165.46875449594003</v>
      </c>
      <c r="N12" s="17">
        <v>170.7253827275008</v>
      </c>
      <c r="O12" s="17">
        <v>142.91951056013502</v>
      </c>
      <c r="P12" s="17">
        <v>118.51529060605921</v>
      </c>
    </row>
    <row r="13" spans="1:16" x14ac:dyDescent="0.35">
      <c r="A13" s="15" t="s">
        <v>13</v>
      </c>
      <c r="B13" s="17">
        <v>213.2901116842834</v>
      </c>
      <c r="C13" s="17">
        <v>242.32063358638544</v>
      </c>
      <c r="D13" s="17">
        <v>258.13414579456128</v>
      </c>
      <c r="E13" s="17">
        <v>238.54626958650221</v>
      </c>
      <c r="F13" s="17">
        <v>255.45034727730638</v>
      </c>
      <c r="G13" s="17">
        <v>290.01164316236935</v>
      </c>
      <c r="H13" s="17">
        <v>332.17432203032848</v>
      </c>
      <c r="I13" s="17">
        <v>301.60285419720304</v>
      </c>
      <c r="J13" s="17">
        <v>317.11063532506978</v>
      </c>
      <c r="K13" s="17">
        <v>258.12096556206399</v>
      </c>
      <c r="L13" s="17">
        <v>318.36473012349575</v>
      </c>
      <c r="M13" s="17">
        <v>358.0272278707597</v>
      </c>
      <c r="N13" s="17">
        <v>369.05522457242444</v>
      </c>
      <c r="O13" s="17">
        <v>315.29986237081044</v>
      </c>
      <c r="P13" s="17">
        <v>264.07668620615385</v>
      </c>
    </row>
    <row r="14" spans="1:16" x14ac:dyDescent="0.35">
      <c r="A14" s="4" t="s">
        <v>17</v>
      </c>
      <c r="B14" s="68" t="s">
        <v>77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</row>
    <row r="15" spans="1:16" x14ac:dyDescent="0.35">
      <c r="A15" s="14" t="s">
        <v>11</v>
      </c>
      <c r="B15" s="56">
        <v>1.9290635635529116</v>
      </c>
      <c r="C15" s="56">
        <v>2.1196925922691197</v>
      </c>
      <c r="D15" s="56">
        <v>2.1921584533961878</v>
      </c>
      <c r="E15" s="56">
        <v>2.0466246817972813</v>
      </c>
      <c r="F15" s="56">
        <v>2.1408164987161324</v>
      </c>
      <c r="G15" s="56">
        <v>2.2988972334321356</v>
      </c>
      <c r="H15" s="56">
        <v>2.5638550820716555</v>
      </c>
      <c r="I15" s="56">
        <v>2.2667033252479709</v>
      </c>
      <c r="J15" s="56">
        <v>2.3813361979195395</v>
      </c>
      <c r="K15" s="56">
        <v>1.9381840462010897</v>
      </c>
      <c r="L15" s="56">
        <v>2.3143538980627794</v>
      </c>
      <c r="M15" s="56">
        <v>2.5939948020503274</v>
      </c>
      <c r="N15" s="56">
        <v>2.623688422800996</v>
      </c>
      <c r="O15" s="56">
        <v>2.5955920005282294</v>
      </c>
      <c r="P15" s="56">
        <v>2.4643966517699756</v>
      </c>
    </row>
    <row r="16" spans="1:16" x14ac:dyDescent="0.35">
      <c r="A16" s="14" t="s">
        <v>12</v>
      </c>
      <c r="B16" s="56">
        <v>0.56207777669561565</v>
      </c>
      <c r="C16" s="56">
        <v>0.62367247828586214</v>
      </c>
      <c r="D16" s="56">
        <v>0.68860779463482946</v>
      </c>
      <c r="E16" s="56">
        <v>0.63332151814802151</v>
      </c>
      <c r="F16" s="56">
        <v>0.67630492353845562</v>
      </c>
      <c r="G16" s="56">
        <v>0.76068411573379413</v>
      </c>
      <c r="H16" s="56">
        <v>0.87441403162028974</v>
      </c>
      <c r="I16" s="56">
        <v>0.79554367535790893</v>
      </c>
      <c r="J16" s="56">
        <v>0.84859068149590744</v>
      </c>
      <c r="K16" s="56">
        <v>0.6524253979406105</v>
      </c>
      <c r="L16" s="56">
        <v>0.81533149780334313</v>
      </c>
      <c r="M16" s="56">
        <v>0.92824514202919706</v>
      </c>
      <c r="N16" s="56">
        <v>0.97179819572025417</v>
      </c>
      <c r="O16" s="56">
        <v>0.83657405051958245</v>
      </c>
      <c r="P16" s="56">
        <v>0.74566205499043015</v>
      </c>
    </row>
    <row r="17" spans="1:16" x14ac:dyDescent="0.35">
      <c r="A17" s="15" t="s">
        <v>13</v>
      </c>
      <c r="B17" s="56">
        <v>2.4911413402485274</v>
      </c>
      <c r="C17" s="56">
        <v>2.7433650705549817</v>
      </c>
      <c r="D17" s="56">
        <v>2.8807662480310174</v>
      </c>
      <c r="E17" s="56">
        <v>2.6799461999453027</v>
      </c>
      <c r="F17" s="56">
        <v>2.8171214222545879</v>
      </c>
      <c r="G17" s="56">
        <v>3.0595813491659296</v>
      </c>
      <c r="H17" s="56">
        <v>3.4382691136919452</v>
      </c>
      <c r="I17" s="56">
        <v>3.06224700060588</v>
      </c>
      <c r="J17" s="56">
        <v>3.229926879415447</v>
      </c>
      <c r="K17" s="56">
        <v>2.5906094441417</v>
      </c>
      <c r="L17" s="56">
        <v>3.1296853958661224</v>
      </c>
      <c r="M17" s="56">
        <v>3.5222399440795247</v>
      </c>
      <c r="N17" s="56">
        <v>3.5954866185212504</v>
      </c>
      <c r="O17" s="56">
        <v>3.4321660510478118</v>
      </c>
      <c r="P17" s="56">
        <v>3.2100587067604058</v>
      </c>
    </row>
    <row r="18" spans="1:16" x14ac:dyDescent="0.35">
      <c r="A18" s="4" t="s">
        <v>45</v>
      </c>
      <c r="B18" s="67" t="s">
        <v>18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</row>
    <row r="19" spans="1:16" x14ac:dyDescent="0.35">
      <c r="A19" s="13" t="s">
        <v>19</v>
      </c>
      <c r="B19" s="17">
        <v>336.88118917180969</v>
      </c>
      <c r="C19" s="17">
        <v>380.30641482021116</v>
      </c>
      <c r="D19" s="17">
        <v>427.21557140497458</v>
      </c>
      <c r="E19" s="17">
        <v>391.09048519344697</v>
      </c>
      <c r="F19" s="17">
        <v>422.81334187522003</v>
      </c>
      <c r="G19" s="17">
        <v>472.17662517820622</v>
      </c>
      <c r="H19" s="17">
        <v>553.8187528547013</v>
      </c>
      <c r="I19" s="17">
        <v>494.52310116613819</v>
      </c>
      <c r="J19" s="17">
        <v>530.44990030363829</v>
      </c>
      <c r="K19" s="17">
        <v>393.23209360473646</v>
      </c>
      <c r="L19" s="17">
        <v>513.88308974568884</v>
      </c>
      <c r="M19" s="17">
        <v>580.32476148198123</v>
      </c>
      <c r="N19" s="17">
        <v>602.74157318468792</v>
      </c>
      <c r="O19" s="17">
        <v>525.84241233499142</v>
      </c>
      <c r="P19" s="60">
        <v>440.92696732896633</v>
      </c>
    </row>
    <row r="20" spans="1:16" x14ac:dyDescent="0.3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</sheetData>
  <mergeCells count="4">
    <mergeCell ref="B6:P6"/>
    <mergeCell ref="B10:P10"/>
    <mergeCell ref="B14:P14"/>
    <mergeCell ref="B18:P18"/>
  </mergeCells>
  <phoneticPr fontId="25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42" style="9" customWidth="1"/>
    <col min="2" max="2" width="38.36328125" style="9" customWidth="1"/>
    <col min="3" max="11" width="16.1796875" style="9" customWidth="1"/>
    <col min="12" max="16384" width="9.08984375" style="9"/>
  </cols>
  <sheetData>
    <row r="1" spans="1:2" ht="46.5" customHeight="1" x14ac:dyDescent="0.35"/>
    <row r="2" spans="1:2" ht="26" x14ac:dyDescent="0.6">
      <c r="A2" s="2" t="str">
        <f>'Regional Summary'!A2</f>
        <v>BUNDABERG</v>
      </c>
    </row>
    <row r="3" spans="1:2" ht="15.5" x14ac:dyDescent="0.35">
      <c r="A3" s="1" t="s">
        <v>70</v>
      </c>
    </row>
    <row r="4" spans="1:2" ht="0.75" customHeight="1" x14ac:dyDescent="0.35"/>
    <row r="5" spans="1:2" x14ac:dyDescent="0.35">
      <c r="A5" s="4"/>
      <c r="B5" s="61" t="s">
        <v>100</v>
      </c>
    </row>
    <row r="6" spans="1:2" x14ac:dyDescent="0.35">
      <c r="A6" s="4" t="s">
        <v>45</v>
      </c>
      <c r="B6" s="61" t="s">
        <v>20</v>
      </c>
    </row>
    <row r="7" spans="1:2" x14ac:dyDescent="0.35">
      <c r="A7" s="54" t="s">
        <v>47</v>
      </c>
    </row>
    <row r="8" spans="1:2" x14ac:dyDescent="0.35">
      <c r="A8" s="12" t="s">
        <v>48</v>
      </c>
      <c r="B8" s="19">
        <v>46.336732855128474</v>
      </c>
    </row>
    <row r="9" spans="1:2" x14ac:dyDescent="0.35">
      <c r="A9" s="12" t="s">
        <v>49</v>
      </c>
      <c r="B9" s="19">
        <v>19.274471003000762</v>
      </c>
    </row>
    <row r="10" spans="1:2" x14ac:dyDescent="0.35">
      <c r="A10" s="12" t="s">
        <v>50</v>
      </c>
      <c r="B10" s="19">
        <v>79.351134113701221</v>
      </c>
    </row>
    <row r="11" spans="1:2" x14ac:dyDescent="0.35">
      <c r="A11" s="12" t="s">
        <v>51</v>
      </c>
      <c r="B11" s="19">
        <v>2.0791305642434263</v>
      </c>
    </row>
    <row r="12" spans="1:2" x14ac:dyDescent="0.35">
      <c r="A12" s="12" t="s">
        <v>52</v>
      </c>
      <c r="B12" s="19">
        <v>3.0777702609916</v>
      </c>
    </row>
    <row r="13" spans="1:2" x14ac:dyDescent="0.35">
      <c r="A13" s="12" t="s">
        <v>53</v>
      </c>
      <c r="B13" s="19">
        <v>32.504727789073094</v>
      </c>
    </row>
    <row r="14" spans="1:2" x14ac:dyDescent="0.35">
      <c r="A14" s="12" t="s">
        <v>54</v>
      </c>
      <c r="B14" s="19">
        <v>7.3171696245091526</v>
      </c>
    </row>
    <row r="15" spans="1:2" x14ac:dyDescent="0.35">
      <c r="A15" s="12" t="s">
        <v>29</v>
      </c>
      <c r="B15" s="19">
        <v>34.987602151033926</v>
      </c>
    </row>
    <row r="16" spans="1:2" x14ac:dyDescent="0.35">
      <c r="A16" s="12" t="s">
        <v>55</v>
      </c>
      <c r="B16" s="19">
        <v>26.96007493453526</v>
      </c>
    </row>
    <row r="17" spans="1:2" x14ac:dyDescent="0.35">
      <c r="A17" s="12" t="s">
        <v>56</v>
      </c>
      <c r="B17" s="19">
        <v>2.447061187931646</v>
      </c>
    </row>
    <row r="18" spans="1:2" x14ac:dyDescent="0.35">
      <c r="A18" s="12" t="s">
        <v>57</v>
      </c>
      <c r="B18" s="19">
        <v>68.199879737782183</v>
      </c>
    </row>
    <row r="19" spans="1:2" x14ac:dyDescent="0.35">
      <c r="A19" s="12" t="s">
        <v>58</v>
      </c>
      <c r="B19" s="19">
        <v>32.053210118840362</v>
      </c>
    </row>
    <row r="20" spans="1:2" x14ac:dyDescent="0.35">
      <c r="A20" s="12" t="s">
        <v>59</v>
      </c>
      <c r="B20" s="19">
        <v>27.374584772829937</v>
      </c>
    </row>
    <row r="21" spans="1:2" x14ac:dyDescent="0.35">
      <c r="A21" s="12" t="s">
        <v>60</v>
      </c>
      <c r="B21" s="19">
        <v>8.9334653465346534</v>
      </c>
    </row>
    <row r="22" spans="1:2" ht="15" customHeight="1" x14ac:dyDescent="0.35">
      <c r="A22" s="12" t="s">
        <v>61</v>
      </c>
      <c r="B22" s="19">
        <v>40.947111671382245</v>
      </c>
    </row>
    <row r="23" spans="1:2" x14ac:dyDescent="0.35">
      <c r="A23" s="12" t="s">
        <v>62</v>
      </c>
      <c r="B23" s="19">
        <v>1.8126552546969332</v>
      </c>
    </row>
    <row r="24" spans="1:2" x14ac:dyDescent="0.35">
      <c r="A24" s="12" t="s">
        <v>63</v>
      </c>
      <c r="B24" s="19">
        <v>1.7184906905782713</v>
      </c>
    </row>
    <row r="25" spans="1:2" x14ac:dyDescent="0.35">
      <c r="A25" s="12" t="s">
        <v>64</v>
      </c>
      <c r="B25" s="19">
        <v>5.5516952521731708</v>
      </c>
    </row>
    <row r="26" spans="1:2" x14ac:dyDescent="0.35">
      <c r="A26" s="11" t="s">
        <v>43</v>
      </c>
      <c r="B26" s="58">
        <v>440.92696732896633</v>
      </c>
    </row>
    <row r="27" spans="1:2" x14ac:dyDescent="0.35">
      <c r="B27" s="2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zoomScaleNormal="100" workbookViewId="0">
      <selection activeCell="A2" sqref="A2"/>
    </sheetView>
  </sheetViews>
  <sheetFormatPr defaultRowHeight="14.5" x14ac:dyDescent="0.35"/>
  <cols>
    <col min="1" max="1" width="47.453125" customWidth="1"/>
    <col min="2" max="2" width="36" customWidth="1"/>
    <col min="3" max="11" width="38.1796875" customWidth="1"/>
  </cols>
  <sheetData>
    <row r="1" spans="1:2" ht="48.5" customHeight="1" x14ac:dyDescent="0.35"/>
    <row r="2" spans="1:2" s="3" customFormat="1" ht="26" x14ac:dyDescent="0.6">
      <c r="A2" s="2" t="str">
        <f>'Regional Summary'!A2</f>
        <v>BUNDABERG</v>
      </c>
    </row>
    <row r="3" spans="1:2" s="3" customFormat="1" ht="14.25" customHeight="1" x14ac:dyDescent="0.35">
      <c r="A3" s="1" t="s">
        <v>70</v>
      </c>
    </row>
    <row r="4" spans="1:2" s="3" customFormat="1" ht="7.5" hidden="1" customHeight="1" x14ac:dyDescent="0.35"/>
    <row r="5" spans="1:2" s="3" customFormat="1" x14ac:dyDescent="0.35">
      <c r="A5" s="4"/>
      <c r="B5" s="61" t="s">
        <v>100</v>
      </c>
    </row>
    <row r="6" spans="1:2" s="3" customFormat="1" x14ac:dyDescent="0.35">
      <c r="A6" s="4" t="s">
        <v>14</v>
      </c>
      <c r="B6" s="61" t="s">
        <v>20</v>
      </c>
    </row>
    <row r="7" spans="1:2" x14ac:dyDescent="0.35">
      <c r="A7" s="27" t="s">
        <v>37</v>
      </c>
      <c r="B7" s="25"/>
    </row>
    <row r="8" spans="1:2" x14ac:dyDescent="0.35">
      <c r="A8" s="28" t="s">
        <v>21</v>
      </c>
      <c r="B8" s="26">
        <v>20.901900904687061</v>
      </c>
    </row>
    <row r="9" spans="1:2" x14ac:dyDescent="0.35">
      <c r="A9" s="28" t="s">
        <v>22</v>
      </c>
      <c r="B9" s="26">
        <v>10.071976083300584</v>
      </c>
    </row>
    <row r="10" spans="1:2" x14ac:dyDescent="0.35">
      <c r="A10" s="28" t="s">
        <v>23</v>
      </c>
      <c r="B10" s="26">
        <v>17.756246147014462</v>
      </c>
    </row>
    <row r="11" spans="1:2" x14ac:dyDescent="0.35">
      <c r="A11" s="28" t="s">
        <v>38</v>
      </c>
      <c r="B11" s="26">
        <v>11.13589165569557</v>
      </c>
    </row>
    <row r="12" spans="1:2" x14ac:dyDescent="0.35">
      <c r="A12" s="28" t="s">
        <v>24</v>
      </c>
      <c r="B12" s="26">
        <v>0.71248970967515246</v>
      </c>
    </row>
    <row r="13" spans="1:2" x14ac:dyDescent="0.35">
      <c r="A13" s="28" t="s">
        <v>25</v>
      </c>
      <c r="B13" s="26">
        <v>1.0012072571509376</v>
      </c>
    </row>
    <row r="14" spans="1:2" x14ac:dyDescent="0.35">
      <c r="A14" s="28" t="s">
        <v>26</v>
      </c>
      <c r="B14" s="26">
        <v>1.5929207304704514</v>
      </c>
    </row>
    <row r="15" spans="1:2" x14ac:dyDescent="0.35">
      <c r="A15" s="28" t="s">
        <v>27</v>
      </c>
      <c r="B15" s="26">
        <v>4.8032871962044865</v>
      </c>
    </row>
    <row r="16" spans="1:2" x14ac:dyDescent="0.35">
      <c r="A16" s="28" t="s">
        <v>28</v>
      </c>
      <c r="B16" s="26">
        <v>3.0847195311158395</v>
      </c>
    </row>
    <row r="17" spans="1:2" x14ac:dyDescent="0.35">
      <c r="A17" s="28" t="s">
        <v>29</v>
      </c>
      <c r="B17" s="26">
        <v>18.774476877473795</v>
      </c>
    </row>
    <row r="18" spans="1:2" x14ac:dyDescent="0.35">
      <c r="A18" s="28" t="s">
        <v>30</v>
      </c>
      <c r="B18" s="26">
        <v>1.8396858612416984</v>
      </c>
    </row>
    <row r="19" spans="1:2" x14ac:dyDescent="0.35">
      <c r="A19" s="28" t="s">
        <v>31</v>
      </c>
      <c r="B19" s="26">
        <v>0.96518432742990601</v>
      </c>
    </row>
    <row r="20" spans="1:2" x14ac:dyDescent="0.35">
      <c r="A20" s="28" t="s">
        <v>32</v>
      </c>
      <c r="B20" s="26">
        <v>2.5674242449567397</v>
      </c>
    </row>
    <row r="21" spans="1:2" x14ac:dyDescent="0.35">
      <c r="A21" s="29" t="s">
        <v>39</v>
      </c>
      <c r="B21" s="20">
        <v>95.207410526416695</v>
      </c>
    </row>
    <row r="22" spans="1:2" ht="4.5" customHeight="1" x14ac:dyDescent="0.35">
      <c r="A22" s="30"/>
      <c r="B22" s="26"/>
    </row>
    <row r="23" spans="1:2" x14ac:dyDescent="0.35">
      <c r="A23" s="27" t="s">
        <v>40</v>
      </c>
      <c r="B23" s="26"/>
    </row>
    <row r="24" spans="1:2" x14ac:dyDescent="0.35">
      <c r="A24" s="28" t="s">
        <v>33</v>
      </c>
      <c r="B24" s="26">
        <v>2.5458989166908927</v>
      </c>
    </row>
    <row r="25" spans="1:2" s="8" customFormat="1" x14ac:dyDescent="0.35">
      <c r="A25" s="28" t="s">
        <v>34</v>
      </c>
      <c r="B25" s="26">
        <v>24.955622517745844</v>
      </c>
    </row>
    <row r="26" spans="1:2" s="8" customFormat="1" x14ac:dyDescent="0.35">
      <c r="A26" s="28" t="s">
        <v>35</v>
      </c>
      <c r="B26" s="26">
        <v>1.9221695245282335</v>
      </c>
    </row>
    <row r="27" spans="1:2" s="8" customFormat="1" x14ac:dyDescent="0.35">
      <c r="A27" s="29" t="s">
        <v>41</v>
      </c>
      <c r="B27" s="20">
        <v>29.423690958964972</v>
      </c>
    </row>
    <row r="28" spans="1:2" s="8" customFormat="1" ht="4.5" customHeight="1" x14ac:dyDescent="0.35">
      <c r="A28" s="30"/>
      <c r="B28" s="26"/>
    </row>
    <row r="29" spans="1:2" x14ac:dyDescent="0.35">
      <c r="A29" s="31" t="s">
        <v>36</v>
      </c>
      <c r="B29" s="20">
        <v>6.4787366792749221</v>
      </c>
    </row>
    <row r="30" spans="1:2" x14ac:dyDescent="0.35">
      <c r="A30" s="10" t="s">
        <v>42</v>
      </c>
      <c r="B30" s="21">
        <v>131.10983816465657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zoomScale="91" zoomScaleNormal="91" workbookViewId="0">
      <selection activeCell="A2" sqref="A2"/>
    </sheetView>
  </sheetViews>
  <sheetFormatPr defaultColWidth="9.08984375" defaultRowHeight="14.5" x14ac:dyDescent="0.35"/>
  <cols>
    <col min="1" max="1" width="46.26953125" style="9" customWidth="1"/>
    <col min="2" max="2" width="17" style="9" customWidth="1"/>
    <col min="3" max="3" width="17.81640625" style="9" customWidth="1"/>
    <col min="4" max="4" width="16" style="9" customWidth="1"/>
    <col min="5" max="11" width="33" style="9" customWidth="1"/>
    <col min="12" max="16384" width="9.08984375" style="9"/>
  </cols>
  <sheetData>
    <row r="1" spans="1:4" ht="53.5" customHeight="1" x14ac:dyDescent="0.35"/>
    <row r="2" spans="1:4" ht="26" x14ac:dyDescent="0.6">
      <c r="A2" s="2" t="str">
        <f>'Regional Summary'!A2</f>
        <v>BUNDABERG</v>
      </c>
    </row>
    <row r="3" spans="1:4" ht="15.5" x14ac:dyDescent="0.35">
      <c r="A3" s="1" t="s">
        <v>70</v>
      </c>
    </row>
    <row r="4" spans="1:4" ht="0.75" customHeight="1" x14ac:dyDescent="0.35"/>
    <row r="5" spans="1:4" x14ac:dyDescent="0.35">
      <c r="A5" s="4"/>
      <c r="B5" s="66" t="s">
        <v>101</v>
      </c>
      <c r="C5" s="66"/>
      <c r="D5" s="66"/>
    </row>
    <row r="6" spans="1:4" x14ac:dyDescent="0.35">
      <c r="A6" s="4" t="s">
        <v>44</v>
      </c>
      <c r="B6" s="61" t="s">
        <v>97</v>
      </c>
      <c r="C6" s="61" t="s">
        <v>98</v>
      </c>
      <c r="D6" s="61" t="s">
        <v>0</v>
      </c>
    </row>
    <row r="7" spans="1:4" x14ac:dyDescent="0.35">
      <c r="A7" s="54" t="s">
        <v>65</v>
      </c>
      <c r="B7" s="18"/>
      <c r="C7" s="18"/>
      <c r="D7" s="18"/>
    </row>
    <row r="8" spans="1:4" x14ac:dyDescent="0.35">
      <c r="A8" s="16" t="s">
        <v>21</v>
      </c>
      <c r="B8" s="18">
        <v>159.15215514347386</v>
      </c>
      <c r="C8" s="18">
        <v>190.67504577575608</v>
      </c>
      <c r="D8" s="18">
        <v>349.82720091922994</v>
      </c>
    </row>
    <row r="9" spans="1:4" x14ac:dyDescent="0.35">
      <c r="A9" s="16" t="s">
        <v>23</v>
      </c>
      <c r="B9" s="18">
        <v>205.5414434674652</v>
      </c>
      <c r="C9" s="18">
        <v>490.21634266990452</v>
      </c>
      <c r="D9" s="18">
        <v>695.75778613736975</v>
      </c>
    </row>
    <row r="10" spans="1:4" x14ac:dyDescent="0.35">
      <c r="A10" s="16" t="s">
        <v>66</v>
      </c>
      <c r="B10" s="18">
        <v>57.872194288873487</v>
      </c>
      <c r="C10" s="18">
        <v>83.000910230094888</v>
      </c>
      <c r="D10" s="18">
        <v>140.87310451896838</v>
      </c>
    </row>
    <row r="11" spans="1:4" x14ac:dyDescent="0.35">
      <c r="A11" s="16" t="s">
        <v>24</v>
      </c>
      <c r="B11" s="18">
        <v>11.42492471893493</v>
      </c>
      <c r="C11" s="18">
        <v>0.49673585734499603</v>
      </c>
      <c r="D11" s="18">
        <v>11.921660576279926</v>
      </c>
    </row>
    <row r="12" spans="1:4" x14ac:dyDescent="0.35">
      <c r="A12" s="16" t="s">
        <v>67</v>
      </c>
      <c r="B12" s="18">
        <v>90.222552653754079</v>
      </c>
      <c r="C12" s="18">
        <v>33.06292302218317</v>
      </c>
      <c r="D12" s="18">
        <v>123.28547567593725</v>
      </c>
    </row>
    <row r="13" spans="1:4" x14ac:dyDescent="0.35">
      <c r="A13" s="16" t="s">
        <v>27</v>
      </c>
      <c r="B13" s="18">
        <v>64.086645965929861</v>
      </c>
      <c r="C13" s="18">
        <v>14.471178121338994</v>
      </c>
      <c r="D13" s="18">
        <v>78.557824087268855</v>
      </c>
    </row>
    <row r="14" spans="1:4" x14ac:dyDescent="0.35">
      <c r="A14" s="16" t="s">
        <v>29</v>
      </c>
      <c r="B14" s="18">
        <v>139.32569287124036</v>
      </c>
      <c r="C14" s="18">
        <v>33.630339658575252</v>
      </c>
      <c r="D14" s="18">
        <v>172.95603252981562</v>
      </c>
    </row>
    <row r="15" spans="1:4" x14ac:dyDescent="0.35">
      <c r="A15" s="16" t="s">
        <v>30</v>
      </c>
      <c r="B15" s="18">
        <v>48.346692832029952</v>
      </c>
      <c r="C15" s="18">
        <v>20.305610989452568</v>
      </c>
      <c r="D15" s="18">
        <v>68.652303821482519</v>
      </c>
    </row>
    <row r="16" spans="1:4" x14ac:dyDescent="0.35">
      <c r="A16" s="16" t="s">
        <v>31</v>
      </c>
      <c r="B16" s="18">
        <v>7.8342750183332095</v>
      </c>
      <c r="C16" s="18">
        <v>0</v>
      </c>
      <c r="D16" s="18">
        <v>7.8342750183332095</v>
      </c>
    </row>
    <row r="17" spans="1:4" x14ac:dyDescent="0.35">
      <c r="A17" s="16" t="s">
        <v>32</v>
      </c>
      <c r="B17" s="18">
        <v>53.283249929296822</v>
      </c>
      <c r="C17" s="18">
        <v>102.69135440919021</v>
      </c>
      <c r="D17" s="18">
        <v>155.97460433848704</v>
      </c>
    </row>
    <row r="18" spans="1:4" x14ac:dyDescent="0.35">
      <c r="A18" s="16" t="s">
        <v>68</v>
      </c>
      <c r="B18" s="18">
        <v>215.60013594394795</v>
      </c>
      <c r="C18" s="18">
        <v>286.66721830655672</v>
      </c>
      <c r="D18" s="18">
        <v>502.26735425050464</v>
      </c>
    </row>
    <row r="19" spans="1:4" x14ac:dyDescent="0.35">
      <c r="A19" s="16" t="s">
        <v>35</v>
      </c>
      <c r="B19" s="18">
        <v>1.5379847221303993</v>
      </c>
      <c r="C19" s="18">
        <v>1.4783425936816044</v>
      </c>
      <c r="D19" s="18">
        <v>3.0163273158120036</v>
      </c>
    </row>
    <row r="20" spans="1:4" x14ac:dyDescent="0.35">
      <c r="A20" s="16" t="s">
        <v>36</v>
      </c>
      <c r="B20" s="18">
        <v>109.62335898606182</v>
      </c>
      <c r="C20" s="18">
        <v>43.849343594424738</v>
      </c>
      <c r="D20" s="18">
        <v>153.47270258048655</v>
      </c>
    </row>
    <row r="21" spans="1:4" x14ac:dyDescent="0.35">
      <c r="A21" s="22" t="s">
        <v>0</v>
      </c>
      <c r="B21" s="55">
        <v>1163.8513065414718</v>
      </c>
      <c r="C21" s="55">
        <v>1300.5453452285037</v>
      </c>
      <c r="D21" s="55">
        <v>2464.3966517699755</v>
      </c>
    </row>
  </sheetData>
  <mergeCells count="1">
    <mergeCell ref="B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H52"/>
  <sheetViews>
    <sheetView showGridLines="0" tabSelected="1" zoomScale="89" zoomScaleNormal="89" workbookViewId="0">
      <selection activeCell="A2" sqref="A2"/>
    </sheetView>
  </sheetViews>
  <sheetFormatPr defaultColWidth="9" defaultRowHeight="14.5" x14ac:dyDescent="0.35"/>
  <cols>
    <col min="1" max="1" width="5.453125" style="9" customWidth="1"/>
    <col min="2" max="2" width="25.90625" style="9" customWidth="1"/>
    <col min="3" max="3" width="26.1796875" style="9" customWidth="1"/>
    <col min="4" max="4" width="19.1796875" style="9" customWidth="1"/>
    <col min="5" max="5" width="21.453125" style="9" customWidth="1"/>
    <col min="6" max="6" width="17.36328125" style="9" customWidth="1"/>
    <col min="7" max="16384" width="9" style="9"/>
  </cols>
  <sheetData>
    <row r="1" spans="1:8" ht="64.5" customHeight="1" x14ac:dyDescent="0.35"/>
    <row r="2" spans="1:8" ht="26.25" customHeight="1" x14ac:dyDescent="0.6">
      <c r="A2" s="2" t="s">
        <v>99</v>
      </c>
    </row>
    <row r="3" spans="1:8" ht="42" customHeight="1" x14ac:dyDescent="0.35">
      <c r="A3" s="33"/>
      <c r="B3" s="34"/>
      <c r="C3" s="62" t="s">
        <v>71</v>
      </c>
      <c r="D3" s="62" t="s">
        <v>72</v>
      </c>
      <c r="E3" s="62" t="s">
        <v>73</v>
      </c>
      <c r="F3" s="63" t="s">
        <v>74</v>
      </c>
    </row>
    <row r="4" spans="1:8" x14ac:dyDescent="0.35">
      <c r="A4" s="35"/>
      <c r="B4" s="36"/>
      <c r="C4" s="64" t="s">
        <v>75</v>
      </c>
      <c r="D4" s="69" t="s">
        <v>76</v>
      </c>
      <c r="E4" s="69"/>
      <c r="F4" s="65" t="s">
        <v>77</v>
      </c>
    </row>
    <row r="5" spans="1:8" x14ac:dyDescent="0.35">
      <c r="A5" s="70" t="s">
        <v>11</v>
      </c>
      <c r="B5" s="37" t="s">
        <v>78</v>
      </c>
      <c r="C5" s="38"/>
      <c r="D5" s="38">
        <v>1416.8887051487395</v>
      </c>
      <c r="E5" s="38">
        <v>1578.3870069513232</v>
      </c>
      <c r="F5" s="39">
        <v>21.88434438215533</v>
      </c>
      <c r="H5" s="40"/>
    </row>
    <row r="6" spans="1:8" x14ac:dyDescent="0.35">
      <c r="A6" s="71"/>
      <c r="B6" s="37" t="s">
        <v>79</v>
      </c>
      <c r="C6" s="38"/>
      <c r="D6" s="38">
        <v>2191.6593811564226</v>
      </c>
      <c r="E6" s="38">
        <v>2428.5760659184907</v>
      </c>
      <c r="F6" s="39">
        <v>29.32632725136941</v>
      </c>
      <c r="H6" s="40"/>
    </row>
    <row r="7" spans="1:8" x14ac:dyDescent="0.35">
      <c r="A7" s="71"/>
      <c r="B7" s="37" t="s">
        <v>80</v>
      </c>
      <c r="C7" s="38"/>
      <c r="D7" s="38">
        <v>1123.1080021449595</v>
      </c>
      <c r="E7" s="38">
        <v>1250.5494598308439</v>
      </c>
      <c r="F7" s="39">
        <v>18.607587315672244</v>
      </c>
      <c r="H7" s="40"/>
    </row>
    <row r="8" spans="1:8" x14ac:dyDescent="0.35">
      <c r="A8" s="71"/>
      <c r="B8" s="37" t="s">
        <v>81</v>
      </c>
      <c r="C8" s="38"/>
      <c r="D8" s="38">
        <v>199.81754988075755</v>
      </c>
      <c r="E8" s="38">
        <v>222.78330673340565</v>
      </c>
      <c r="F8" s="39">
        <v>3.8330896403353516</v>
      </c>
      <c r="H8" s="40"/>
    </row>
    <row r="9" spans="1:8" x14ac:dyDescent="0.35">
      <c r="A9" s="71"/>
      <c r="B9" s="37" t="s">
        <v>82</v>
      </c>
      <c r="C9" s="38"/>
      <c r="D9" s="38">
        <v>323.16298524748134</v>
      </c>
      <c r="E9" s="38">
        <v>357.18766943925061</v>
      </c>
      <c r="F9" s="39">
        <v>6.6104088703084898</v>
      </c>
      <c r="H9" s="40"/>
    </row>
    <row r="10" spans="1:8" x14ac:dyDescent="0.35">
      <c r="A10" s="71"/>
      <c r="B10" s="51" t="s">
        <v>83</v>
      </c>
      <c r="C10" s="52"/>
      <c r="D10" s="52">
        <v>131.10983816465657</v>
      </c>
      <c r="E10" s="52">
        <v>145.56139560009464</v>
      </c>
      <c r="F10" s="53">
        <v>2.4643966517699756</v>
      </c>
      <c r="H10" s="40"/>
    </row>
    <row r="11" spans="1:8" x14ac:dyDescent="0.35">
      <c r="A11" s="71"/>
      <c r="B11" s="37" t="s">
        <v>84</v>
      </c>
      <c r="C11" s="38"/>
      <c r="D11" s="38">
        <v>137.68880588998115</v>
      </c>
      <c r="E11" s="38">
        <v>153.27666091282367</v>
      </c>
      <c r="F11" s="39">
        <v>2.6673272963535113</v>
      </c>
      <c r="H11" s="40"/>
    </row>
    <row r="12" spans="1:8" x14ac:dyDescent="0.35">
      <c r="A12" s="71"/>
      <c r="B12" s="37" t="s">
        <v>85</v>
      </c>
      <c r="C12" s="38"/>
      <c r="D12" s="38">
        <v>150.52228089358834</v>
      </c>
      <c r="E12" s="38">
        <v>167.24986429332182</v>
      </c>
      <c r="F12" s="39">
        <v>2.5686565450120855</v>
      </c>
      <c r="H12" s="40"/>
    </row>
    <row r="13" spans="1:8" x14ac:dyDescent="0.35">
      <c r="A13" s="71"/>
      <c r="B13" s="37" t="s">
        <v>86</v>
      </c>
      <c r="C13" s="38"/>
      <c r="D13" s="38">
        <v>310.3779029370628</v>
      </c>
      <c r="E13" s="38">
        <v>346.67682352050605</v>
      </c>
      <c r="F13" s="39">
        <v>5.3963514033236413</v>
      </c>
      <c r="H13" s="40"/>
    </row>
    <row r="14" spans="1:8" x14ac:dyDescent="0.35">
      <c r="A14" s="71"/>
      <c r="B14" s="37" t="s">
        <v>87</v>
      </c>
      <c r="C14" s="38"/>
      <c r="D14" s="38">
        <v>269.30243846620016</v>
      </c>
      <c r="E14" s="38">
        <v>299.19222972472505</v>
      </c>
      <c r="F14" s="39">
        <v>4.8712322776844621</v>
      </c>
      <c r="H14" s="40"/>
    </row>
    <row r="15" spans="1:8" x14ac:dyDescent="0.35">
      <c r="A15" s="71"/>
      <c r="B15" s="37" t="s">
        <v>88</v>
      </c>
      <c r="C15" s="38"/>
      <c r="D15" s="38">
        <v>856.58378207477961</v>
      </c>
      <c r="E15" s="38">
        <v>955.93358194470522</v>
      </c>
      <c r="F15" s="39">
        <v>14.857204031786596</v>
      </c>
      <c r="H15" s="40"/>
    </row>
    <row r="16" spans="1:8" x14ac:dyDescent="0.35">
      <c r="A16" s="71"/>
      <c r="B16" s="37" t="s">
        <v>89</v>
      </c>
      <c r="C16" s="38"/>
      <c r="D16" s="38">
        <v>154.36239228146496</v>
      </c>
      <c r="E16" s="38">
        <v>172.28338071898492</v>
      </c>
      <c r="F16" s="39">
        <v>3.0506677893664431</v>
      </c>
      <c r="H16" s="40"/>
    </row>
    <row r="17" spans="1:8" x14ac:dyDescent="0.35">
      <c r="A17" s="71"/>
      <c r="B17" s="37" t="s">
        <v>90</v>
      </c>
      <c r="C17" s="38"/>
      <c r="D17" s="38">
        <v>226.04593571390498</v>
      </c>
      <c r="E17" s="38">
        <v>250.34255441152413</v>
      </c>
      <c r="F17" s="39">
        <v>4.4617606763631326</v>
      </c>
      <c r="H17" s="40"/>
    </row>
    <row r="18" spans="1:8" x14ac:dyDescent="0.35">
      <c r="A18" s="71"/>
      <c r="B18" s="41" t="s">
        <v>91</v>
      </c>
      <c r="C18" s="42"/>
      <c r="D18" s="42">
        <v>3882.0819136948367</v>
      </c>
      <c r="E18" s="42">
        <v>4321.0369271301861</v>
      </c>
      <c r="F18" s="43">
        <v>69.388682497975935</v>
      </c>
      <c r="H18" s="40"/>
    </row>
    <row r="19" spans="1:8" x14ac:dyDescent="0.35">
      <c r="A19" s="72"/>
      <c r="B19" s="44" t="s">
        <v>92</v>
      </c>
      <c r="C19" s="45"/>
      <c r="D19" s="45">
        <v>7490.6299999999992</v>
      </c>
      <c r="E19" s="45">
        <v>8327.9999999999982</v>
      </c>
      <c r="F19" s="46">
        <v>120.59935413150065</v>
      </c>
      <c r="H19" s="40"/>
    </row>
    <row r="20" spans="1:8" x14ac:dyDescent="0.35">
      <c r="A20" s="71" t="s">
        <v>12</v>
      </c>
      <c r="B20" s="37" t="s">
        <v>78</v>
      </c>
      <c r="C20" s="38"/>
      <c r="D20" s="38">
        <v>982.36134027782691</v>
      </c>
      <c r="E20" s="38">
        <v>1153.1006005594495</v>
      </c>
      <c r="F20" s="39">
        <v>7.2512463823491471</v>
      </c>
      <c r="H20" s="40"/>
    </row>
    <row r="21" spans="1:8" x14ac:dyDescent="0.35">
      <c r="A21" s="71"/>
      <c r="B21" s="37" t="s">
        <v>79</v>
      </c>
      <c r="C21" s="38"/>
      <c r="D21" s="38">
        <v>1653.1231815371823</v>
      </c>
      <c r="E21" s="38">
        <v>1939.2600048922393</v>
      </c>
      <c r="F21" s="39">
        <v>11.967056151087847</v>
      </c>
      <c r="H21" s="40"/>
    </row>
    <row r="22" spans="1:8" x14ac:dyDescent="0.35">
      <c r="A22" s="71"/>
      <c r="B22" s="37" t="s">
        <v>80</v>
      </c>
      <c r="C22" s="38"/>
      <c r="D22" s="38">
        <v>890.83102417043938</v>
      </c>
      <c r="E22" s="38">
        <v>1045.4144264056315</v>
      </c>
      <c r="F22" s="39">
        <v>6.6231278797030093</v>
      </c>
      <c r="H22" s="40"/>
    </row>
    <row r="23" spans="1:8" x14ac:dyDescent="0.35">
      <c r="A23" s="71"/>
      <c r="B23" s="37" t="s">
        <v>81</v>
      </c>
      <c r="C23" s="38"/>
      <c r="D23" s="38">
        <v>140.37824602374724</v>
      </c>
      <c r="E23" s="38">
        <v>164.74388634058292</v>
      </c>
      <c r="F23" s="39">
        <v>1.0390999676148438</v>
      </c>
      <c r="H23" s="40"/>
    </row>
    <row r="24" spans="1:8" x14ac:dyDescent="0.35">
      <c r="A24" s="71"/>
      <c r="B24" s="37" t="s">
        <v>82</v>
      </c>
      <c r="C24" s="38"/>
      <c r="D24" s="38">
        <v>316.19902693346876</v>
      </c>
      <c r="E24" s="38">
        <v>370.98812642717081</v>
      </c>
      <c r="F24" s="39">
        <v>2.3489367115180091</v>
      </c>
      <c r="H24" s="40"/>
    </row>
    <row r="25" spans="1:8" x14ac:dyDescent="0.35">
      <c r="A25" s="71"/>
      <c r="B25" s="51" t="s">
        <v>83</v>
      </c>
      <c r="C25" s="52"/>
      <c r="D25" s="52">
        <v>100.99294107991486</v>
      </c>
      <c r="E25" s="52">
        <v>118.51529060605921</v>
      </c>
      <c r="F25" s="53">
        <v>0.74566205499043015</v>
      </c>
      <c r="H25" s="40"/>
    </row>
    <row r="26" spans="1:8" x14ac:dyDescent="0.35">
      <c r="A26" s="71"/>
      <c r="B26" s="37" t="s">
        <v>84</v>
      </c>
      <c r="C26" s="38"/>
      <c r="D26" s="38">
        <v>99.043217034888386</v>
      </c>
      <c r="E26" s="38">
        <v>116.17782868537309</v>
      </c>
      <c r="F26" s="39">
        <v>0.74980186563815965</v>
      </c>
      <c r="H26" s="40"/>
    </row>
    <row r="27" spans="1:8" x14ac:dyDescent="0.35">
      <c r="A27" s="71"/>
      <c r="B27" s="37" t="s">
        <v>85</v>
      </c>
      <c r="C27" s="38"/>
      <c r="D27" s="38">
        <v>120.01437997076296</v>
      </c>
      <c r="E27" s="38">
        <v>140.83340779941892</v>
      </c>
      <c r="F27" s="39">
        <v>0.89340869147941782</v>
      </c>
      <c r="H27" s="40"/>
    </row>
    <row r="28" spans="1:8" x14ac:dyDescent="0.35">
      <c r="A28" s="71"/>
      <c r="B28" s="37" t="s">
        <v>86</v>
      </c>
      <c r="C28" s="38"/>
      <c r="D28" s="38">
        <v>202.57115086542802</v>
      </c>
      <c r="E28" s="38">
        <v>237.77350629034254</v>
      </c>
      <c r="F28" s="39">
        <v>1.5298735859579213</v>
      </c>
      <c r="H28" s="47"/>
    </row>
    <row r="29" spans="1:8" x14ac:dyDescent="0.35">
      <c r="A29" s="71"/>
      <c r="B29" s="37" t="s">
        <v>87</v>
      </c>
      <c r="C29" s="38"/>
      <c r="D29" s="38">
        <v>194.56967010652252</v>
      </c>
      <c r="E29" s="38">
        <v>228.3050816389335</v>
      </c>
      <c r="F29" s="39">
        <v>1.4602889766388438</v>
      </c>
      <c r="H29" s="47"/>
    </row>
    <row r="30" spans="1:8" x14ac:dyDescent="0.35">
      <c r="A30" s="71"/>
      <c r="B30" s="37" t="s">
        <v>88</v>
      </c>
      <c r="C30" s="38"/>
      <c r="D30" s="38">
        <v>572.34335576849651</v>
      </c>
      <c r="E30" s="38">
        <v>671.7688253820869</v>
      </c>
      <c r="F30" s="39">
        <v>4.2934788679975551</v>
      </c>
      <c r="H30" s="47"/>
    </row>
    <row r="31" spans="1:8" x14ac:dyDescent="0.35">
      <c r="A31" s="71"/>
      <c r="B31" s="37" t="s">
        <v>89</v>
      </c>
      <c r="C31" s="38"/>
      <c r="D31" s="38">
        <v>123.63388337619789</v>
      </c>
      <c r="E31" s="38">
        <v>145.23275602450849</v>
      </c>
      <c r="F31" s="39">
        <v>0.94833907985881627</v>
      </c>
      <c r="H31" s="47"/>
    </row>
    <row r="32" spans="1:8" x14ac:dyDescent="0.35">
      <c r="A32" s="71"/>
      <c r="B32" s="37" t="s">
        <v>90</v>
      </c>
      <c r="C32" s="38"/>
      <c r="D32" s="38">
        <v>196.64344208043235</v>
      </c>
      <c r="E32" s="38">
        <v>230.72760106602553</v>
      </c>
      <c r="F32" s="39">
        <v>1.4662378747163534</v>
      </c>
      <c r="H32" s="47"/>
    </row>
    <row r="33" spans="1:6" x14ac:dyDescent="0.35">
      <c r="A33" s="71"/>
      <c r="B33" s="48" t="s">
        <v>93</v>
      </c>
      <c r="C33" s="49"/>
      <c r="D33" s="38">
        <v>1637.8951407746927</v>
      </c>
      <c r="E33" s="38">
        <v>1924.7586578821783</v>
      </c>
      <c r="F33" s="39">
        <v>12.084087778948977</v>
      </c>
    </row>
    <row r="34" spans="1:6" x14ac:dyDescent="0.35">
      <c r="A34" s="71"/>
      <c r="B34" s="41" t="s">
        <v>91</v>
      </c>
      <c r="C34" s="42"/>
      <c r="D34" s="42">
        <v>4595.1154781849918</v>
      </c>
      <c r="E34" s="42">
        <v>5395.2393945483118</v>
      </c>
      <c r="F34" s="43">
        <v>34.182343335062335</v>
      </c>
    </row>
    <row r="35" spans="1:6" x14ac:dyDescent="0.35">
      <c r="A35" s="72"/>
      <c r="B35" s="44" t="s">
        <v>92</v>
      </c>
      <c r="C35" s="45"/>
      <c r="D35" s="45">
        <v>7230.6</v>
      </c>
      <c r="E35" s="45">
        <v>8487.6</v>
      </c>
      <c r="F35" s="46">
        <v>53.400645868499332</v>
      </c>
    </row>
    <row r="36" spans="1:6" x14ac:dyDescent="0.35">
      <c r="A36" s="70" t="s">
        <v>13</v>
      </c>
      <c r="B36" s="37" t="s">
        <v>78</v>
      </c>
      <c r="C36" s="38">
        <v>3673.39858254211</v>
      </c>
      <c r="D36" s="38">
        <v>2399.2500454265664</v>
      </c>
      <c r="E36" s="38">
        <v>2731.4876075107727</v>
      </c>
      <c r="F36" s="39">
        <v>29.135590764504478</v>
      </c>
    </row>
    <row r="37" spans="1:6" x14ac:dyDescent="0.35">
      <c r="A37" s="71"/>
      <c r="B37" s="37" t="s">
        <v>79</v>
      </c>
      <c r="C37" s="38">
        <v>4999.0228204169498</v>
      </c>
      <c r="D37" s="38">
        <v>3844.7825626936046</v>
      </c>
      <c r="E37" s="38">
        <v>4367.8360708107302</v>
      </c>
      <c r="F37" s="39">
        <v>41.293383402457259</v>
      </c>
    </row>
    <row r="38" spans="1:6" x14ac:dyDescent="0.35">
      <c r="A38" s="71"/>
      <c r="B38" s="37" t="s">
        <v>80</v>
      </c>
      <c r="C38" s="38">
        <v>3646.1813516348757</v>
      </c>
      <c r="D38" s="38">
        <v>2013.9390263153989</v>
      </c>
      <c r="E38" s="38">
        <v>2295.9638862364754</v>
      </c>
      <c r="F38" s="39">
        <v>25.230715195375254</v>
      </c>
    </row>
    <row r="39" spans="1:6" x14ac:dyDescent="0.35">
      <c r="A39" s="71"/>
      <c r="B39" s="37" t="s">
        <v>81</v>
      </c>
      <c r="C39" s="38">
        <v>627.25427185242677</v>
      </c>
      <c r="D39" s="38">
        <v>340.19579590450479</v>
      </c>
      <c r="E39" s="38">
        <v>387.52719307398854</v>
      </c>
      <c r="F39" s="39">
        <v>4.8721896079501956</v>
      </c>
    </row>
    <row r="40" spans="1:6" x14ac:dyDescent="0.35">
      <c r="A40" s="71"/>
      <c r="B40" s="37" t="s">
        <v>82</v>
      </c>
      <c r="C40" s="38">
        <v>1222.8366202701766</v>
      </c>
      <c r="D40" s="38">
        <v>639.36201218095016</v>
      </c>
      <c r="E40" s="38">
        <v>728.17579586642137</v>
      </c>
      <c r="F40" s="39">
        <v>8.9593455818264989</v>
      </c>
    </row>
    <row r="41" spans="1:6" x14ac:dyDescent="0.35">
      <c r="A41" s="71"/>
      <c r="B41" s="51" t="s">
        <v>83</v>
      </c>
      <c r="C41" s="52">
        <v>440.92696732896633</v>
      </c>
      <c r="D41" s="52">
        <v>232.10277924457142</v>
      </c>
      <c r="E41" s="52">
        <v>264.07668620615385</v>
      </c>
      <c r="F41" s="53">
        <v>3.2100587067604058</v>
      </c>
    </row>
    <row r="42" spans="1:6" x14ac:dyDescent="0.35">
      <c r="A42" s="71"/>
      <c r="B42" s="37" t="s">
        <v>84</v>
      </c>
      <c r="C42" s="38">
        <v>475.03699494991173</v>
      </c>
      <c r="D42" s="38">
        <v>236.73202292486954</v>
      </c>
      <c r="E42" s="38">
        <v>269.45448959819674</v>
      </c>
      <c r="F42" s="39">
        <v>3.4171291619916708</v>
      </c>
    </row>
    <row r="43" spans="1:6" x14ac:dyDescent="0.35">
      <c r="A43" s="71"/>
      <c r="B43" s="37" t="s">
        <v>85</v>
      </c>
      <c r="C43" s="38">
        <v>545.09014420741448</v>
      </c>
      <c r="D43" s="38">
        <v>270.53666086435129</v>
      </c>
      <c r="E43" s="38">
        <v>308.08327209274074</v>
      </c>
      <c r="F43" s="39">
        <v>3.4620652364915032</v>
      </c>
    </row>
    <row r="44" spans="1:6" x14ac:dyDescent="0.35">
      <c r="A44" s="71"/>
      <c r="B44" s="37" t="s">
        <v>86</v>
      </c>
      <c r="C44" s="38">
        <v>990.19265811802904</v>
      </c>
      <c r="D44" s="38">
        <v>512.94905380249088</v>
      </c>
      <c r="E44" s="38">
        <v>584.45032981084864</v>
      </c>
      <c r="F44" s="39">
        <v>6.9262249892815628</v>
      </c>
    </row>
    <row r="45" spans="1:6" x14ac:dyDescent="0.35">
      <c r="A45" s="71"/>
      <c r="B45" s="37" t="s">
        <v>87</v>
      </c>
      <c r="C45" s="38">
        <v>755.30213887955676</v>
      </c>
      <c r="D45" s="38">
        <v>463.87210857272271</v>
      </c>
      <c r="E45" s="38">
        <v>527.49731136365858</v>
      </c>
      <c r="F45" s="39">
        <v>6.3315212543233059</v>
      </c>
    </row>
    <row r="46" spans="1:6" x14ac:dyDescent="0.35">
      <c r="A46" s="71"/>
      <c r="B46" s="37" t="s">
        <v>88</v>
      </c>
      <c r="C46" s="38">
        <v>2479.7429236014468</v>
      </c>
      <c r="D46" s="38">
        <v>1428.9271378432761</v>
      </c>
      <c r="E46" s="38">
        <v>1627.7024073267921</v>
      </c>
      <c r="F46" s="39">
        <v>19.150682899784151</v>
      </c>
    </row>
    <row r="47" spans="1:6" x14ac:dyDescent="0.35">
      <c r="A47" s="71"/>
      <c r="B47" s="37" t="s">
        <v>89</v>
      </c>
      <c r="C47" s="38">
        <v>678.13478084641201</v>
      </c>
      <c r="D47" s="38">
        <v>277.99627565766286</v>
      </c>
      <c r="E47" s="38">
        <v>317.5161367434934</v>
      </c>
      <c r="F47" s="39">
        <v>3.9990068692252594</v>
      </c>
    </row>
    <row r="48" spans="1:6" x14ac:dyDescent="0.35">
      <c r="A48" s="71"/>
      <c r="B48" s="37" t="s">
        <v>90</v>
      </c>
      <c r="C48" s="38">
        <v>834.57274535172235</v>
      </c>
      <c r="D48" s="38">
        <v>422.68937779433736</v>
      </c>
      <c r="E48" s="38">
        <v>481.07015547754963</v>
      </c>
      <c r="F48" s="39">
        <v>5.9279985510794857</v>
      </c>
    </row>
    <row r="49" spans="1:6" x14ac:dyDescent="0.35">
      <c r="A49" s="71"/>
      <c r="B49" s="48" t="s">
        <v>93</v>
      </c>
      <c r="C49" s="38">
        <v>0</v>
      </c>
      <c r="D49" s="38">
        <v>1637.8951407746927</v>
      </c>
      <c r="E49" s="38">
        <v>1924.7586578821783</v>
      </c>
      <c r="F49" s="39">
        <v>12.084087778948977</v>
      </c>
    </row>
    <row r="50" spans="1:6" x14ac:dyDescent="0.35">
      <c r="A50" s="71"/>
      <c r="B50" s="41" t="s">
        <v>91</v>
      </c>
      <c r="C50" s="42">
        <v>12695.271597040939</v>
      </c>
      <c r="D50" s="42">
        <v>8477.1973918798285</v>
      </c>
      <c r="E50" s="42">
        <v>9716.276321678497</v>
      </c>
      <c r="F50" s="43">
        <v>103.57102583303828</v>
      </c>
    </row>
    <row r="51" spans="1:6" x14ac:dyDescent="0.35">
      <c r="A51" s="72"/>
      <c r="B51" s="44" t="s">
        <v>92</v>
      </c>
      <c r="C51" s="45">
        <v>21367.692999999996</v>
      </c>
      <c r="D51" s="45">
        <v>14721.23</v>
      </c>
      <c r="E51" s="45">
        <v>16815.600000000002</v>
      </c>
      <c r="F51" s="46">
        <v>174.00000000000003</v>
      </c>
    </row>
    <row r="52" spans="1:6" x14ac:dyDescent="0.35">
      <c r="A52" s="50" t="s">
        <v>96</v>
      </c>
    </row>
  </sheetData>
  <mergeCells count="4">
    <mergeCell ref="D4:E4"/>
    <mergeCell ref="A5:A19"/>
    <mergeCell ref="A20:A35"/>
    <mergeCell ref="A36:A51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HUB02-358-15982</_dlc_DocId>
    <_dlc_DocIdUrl xmlns="52d2b1bf-f310-45e2-aba7-632ee969a559">
      <Url>http://thehub/ws/co/sra/_layouts/15/DocIdRedir.aspx?ID=HUB02-358-15982</Url>
      <Description>HUB02-358-15982</Description>
    </_dlc_DocIdUrl>
  </documentManagement>
</p:properties>
</file>

<file path=customXml/item3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www.w3.org/XML/1998/namespace"/>
    <ds:schemaRef ds:uri="52d2b1bf-f310-45e2-aba7-632ee969a559"/>
    <ds:schemaRef ds:uri="http://schemas.microsoft.com/office/2006/documentManagement/types"/>
    <ds:schemaRef ds:uri="http://schemas.microsoft.com/office/2006/metadata/properties"/>
    <ds:schemaRef ds:uri="http://purl.org/dc/elements/1.1/"/>
    <ds:schemaRef ds:uri="2124141f-bf93-4eca-8662-34a4511e35c8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1F8F76A7-4299-42E3-9AF4-64F3853DE9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2022-07-25T01:34:29Z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c281c18b-2727-432b-9ff7-64886af883d6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{580c034c-6072-4edf-8733-fe09b919f907}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R0000955193</vt:lpwstr>
  </property>
  <property fmtid="{D5CDD505-2E9C-101B-9397-08002B2CF9AE}" pid="11" name="RecordPoint_SubmissionCompleted">
    <vt:lpwstr>2021-04-29T13:33:28.9804365+10:00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R0000955193</vt:lpwstr>
  </property>
</Properties>
</file>