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2C74172-69CA-4D77-8370-6979CB48EB70}" xr6:coauthVersionLast="47" xr6:coauthVersionMax="47" xr10:uidLastSave="{00000000-0000-0000-0000-000000000000}"/>
  <bookViews>
    <workbookView xWindow="886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<sst xmlns="http://schemas.openxmlformats.org/spreadsheetml/2006/main" count="165" uniqueCount="104">
  <si>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</si>
  <si>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</si>
  <si>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</si>
  <si>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</si>
  <si>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</si>
  <si>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</si>
  <si>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</si>
  <si>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</si>
  <si>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</si>
  <si>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</si>
  <si>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</si>
  <si>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</si>
  <si>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</si>
  <si>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</si>
  <si>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</si>
  <si>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</si>
  <si>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</si>
  <si>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</si>
  <si>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</si>
  <si>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</si>
  <si>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</si>
  <si>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</si>
  <si>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</si>
  <si>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</si>
  <si>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</si>
  <si>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</si>
  <si>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</si>
  <si>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</si>
  <si>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</si>
  <si>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</si>
  <si>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</si>
  <si>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</si>
  <si>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</si>
  <si>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</si>
  <si>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</si>
  <si>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</si>
  <si>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</si>
  <si>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</si>
  <si>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</si>
  <si>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</si>
  <si>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</si>
  <si>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</si>
  <si>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</si>
  <si>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</si>
  <si>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</si>
  <si>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</si>
  <si>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</si>
  <si>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</si>
  <si>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</si>
  <si>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</si>
  <si>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</si>
  <si>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</si>
  <si>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</si>
  <si>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</si>
  <si>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</si>
  <si>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</si>
  <si>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</si>
  <si>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</si>
  <si>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</si>
  <si>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</si>
  <si>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</si>
  <si>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</si>
  <si>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</si>
  <si>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</si>
  <si>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</si>
  <si>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</si>
  <si>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</si>
  <si>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</si>
  <si>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</si>
  <si>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</si>
  <si>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BRISBANE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</si>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</sst>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0" fontId="8" fillId="0" borderId="0" applyNumberFormat="0" applyFill="0" applyBorder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8" applyFont="1" applyFill="1" applyBorder="1" applyAlignment="1">
      <alignment vertical="center"/>
      <protection locked="0"/>
    </xf>
    <xf numFmtId="3" fontId="21" fillId="0" borderId="0" xfId="8" applyNumberFormat="1" applyFont="1" applyFill="1" applyBorder="1" applyAlignment="1">
      <alignment horizontal="right" vertical="center"/>
      <protection locked="0"/>
    </xf>
    <xf numFmtId="168" fontId="21" fillId="0" borderId="0" xfId="8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8" applyFont="1" applyFill="1" applyBorder="1" applyAlignment="1">
      <alignment vertical="center"/>
      <protection locked="0"/>
    </xf>
    <xf numFmtId="3" fontId="25" fillId="9" borderId="0" xfId="8" applyNumberFormat="1" applyFont="1" applyFill="1" applyBorder="1" applyAlignment="1">
      <alignment horizontal="right" vertical="center"/>
      <protection locked="0"/>
    </xf>
    <xf numFmtId="168" fontId="25" fillId="9" borderId="0" xfId="8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2" fillId="2" borderId="0" xfId="7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7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9">
    <cellStyle name="CALC_Number" xfId="6" xr:uid="{00000000-0005-0000-0000-000000000000}"/>
    <cellStyle name="Comma" xfId="7" builtinId="3"/>
    <cellStyle name="ErrChk_O" xfId="5" xr:uid="{00000000-0005-0000-0000-000002000000}"/>
    <cellStyle name="GEN_Heading 1" xfId="2" xr:uid="{00000000-0005-0000-0000-000003000000}"/>
    <cellStyle name="Hyperlink_O" xfId="3" xr:uid="{00000000-0005-0000-0000-000004000000}"/>
    <cellStyle name="INP_Background" xfId="1" xr:uid="{00000000-0005-0000-0000-000005000000}"/>
    <cellStyle name="INP_Data" xfId="8" xr:uid="{00000000-0005-0000-0000-000006000000}"/>
    <cellStyle name="Normal" xfId="0" builtinId="0"/>
    <cellStyle name="Section_DBM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0</xdr:row>
      <xdr:rowOff>647842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70</v>
      </c>
    </row>
    <row r="3" spans="1:16" ht="14.75" customHeight="1" x14ac:dyDescent="0.35">
      <c r="A3" s="1" t="s">
        <v>71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95</v>
      </c>
      <c r="O5" s="57" t="s">
        <v>96</v>
      </c>
      <c r="P5" s="59" t="s">
        <v>103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2379.735877799711</v>
      </c>
      <c r="C7" s="17">
        <v>2711.1228822857884</v>
      </c>
      <c r="D7" s="17">
        <v>2711.6818615867355</v>
      </c>
      <c r="E7" s="17">
        <v>2597.1225485481423</v>
      </c>
      <c r="F7" s="17">
        <v>2779.8315270070989</v>
      </c>
      <c r="G7" s="17">
        <v>3096.1294435731593</v>
      </c>
      <c r="H7" s="17">
        <v>3361.0861536648158</v>
      </c>
      <c r="I7" s="17">
        <v>3315.5969780656292</v>
      </c>
      <c r="J7" s="17">
        <v>3443.3597485196779</v>
      </c>
      <c r="K7" s="17">
        <v>3654.7663954524546</v>
      </c>
      <c r="L7" s="17">
        <v>3904.9538270200701</v>
      </c>
      <c r="M7" s="17">
        <v>4399.2250344107324</v>
      </c>
      <c r="N7" s="17">
        <v>4583.7577297520002</v>
      </c>
      <c r="O7" s="17">
        <v>3999.4527202938038</v>
      </c>
      <c r="P7" s="17">
        <v>2191.6593811564226</v>
      </c>
    </row>
    <row r="8" spans="1:16" x14ac:dyDescent="0.35">
      <c r="A8" s="14" t="s">
        <v>12</v>
      </c>
      <c r="B8" s="17">
        <v>2008.6946768938353</v>
      </c>
      <c r="C8" s="17">
        <v>2246.2362273781114</v>
      </c>
      <c r="D8" s="17">
        <v>2195.1287692898104</v>
      </c>
      <c r="E8" s="17">
        <v>2150.7793448986113</v>
      </c>
      <c r="F8" s="17">
        <v>2282.4071682681588</v>
      </c>
      <c r="G8" s="17">
        <v>2514.5748453317642</v>
      </c>
      <c r="H8" s="17">
        <v>2674.8029105961637</v>
      </c>
      <c r="I8" s="17">
        <v>2596.8852897023048</v>
      </c>
      <c r="J8" s="17">
        <v>2703.1430762397126</v>
      </c>
      <c r="K8" s="17">
        <v>2789.4833833324606</v>
      </c>
      <c r="L8" s="17">
        <v>3020.5573281715665</v>
      </c>
      <c r="M8" s="17">
        <v>3368.4099665034914</v>
      </c>
      <c r="N8" s="17">
        <v>3538.4625721245693</v>
      </c>
      <c r="O8" s="17">
        <v>2896.0518217482941</v>
      </c>
      <c r="P8" s="17">
        <v>1653.1231815371823</v>
      </c>
    </row>
    <row r="9" spans="1:16" x14ac:dyDescent="0.35">
      <c r="A9" s="15" t="s">
        <v>13</v>
      </c>
      <c r="B9" s="17">
        <v>4388.4305546935466</v>
      </c>
      <c r="C9" s="17">
        <v>4957.3591096638993</v>
      </c>
      <c r="D9" s="17">
        <v>4906.8106308765455</v>
      </c>
      <c r="E9" s="17">
        <v>4747.9018934467531</v>
      </c>
      <c r="F9" s="17">
        <v>5062.2386952752577</v>
      </c>
      <c r="G9" s="17">
        <v>5610.7042889049235</v>
      </c>
      <c r="H9" s="17">
        <v>6035.8890642609795</v>
      </c>
      <c r="I9" s="17">
        <v>5912.482267767934</v>
      </c>
      <c r="J9" s="17">
        <v>6146.5028247593909</v>
      </c>
      <c r="K9" s="17">
        <v>6444.2497787849152</v>
      </c>
      <c r="L9" s="17">
        <v>6925.5111551916361</v>
      </c>
      <c r="M9" s="17">
        <v>7767.6350009142243</v>
      </c>
      <c r="N9" s="17">
        <v>8122.2203018765695</v>
      </c>
      <c r="O9" s="17">
        <v>6895.5045420420975</v>
      </c>
      <c r="P9" s="17">
        <v>3844.7825626936046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2619.674941206978</v>
      </c>
      <c r="C11" s="17">
        <v>2979.6444024507327</v>
      </c>
      <c r="D11" s="17">
        <v>2972.5793130652364</v>
      </c>
      <c r="E11" s="17">
        <v>2835.2916086169348</v>
      </c>
      <c r="F11" s="17">
        <v>3039.2329766818079</v>
      </c>
      <c r="G11" s="17">
        <v>3382.325098027216</v>
      </c>
      <c r="H11" s="17">
        <v>3661.4891442567096</v>
      </c>
      <c r="I11" s="17">
        <v>3616.444925936381</v>
      </c>
      <c r="J11" s="17">
        <v>3759.9669251206083</v>
      </c>
      <c r="K11" s="17">
        <v>3988.0371368112574</v>
      </c>
      <c r="L11" s="17">
        <v>4277.0007460435409</v>
      </c>
      <c r="M11" s="17">
        <v>4813.6484406615355</v>
      </c>
      <c r="N11" s="17">
        <v>5018.002606868884</v>
      </c>
      <c r="O11" s="17">
        <v>4351.8936113546579</v>
      </c>
      <c r="P11" s="17">
        <v>2428.5760659184907</v>
      </c>
    </row>
    <row r="12" spans="1:16" x14ac:dyDescent="0.35">
      <c r="A12" s="14" t="s">
        <v>12</v>
      </c>
      <c r="B12" s="17">
        <v>2358.0641258354231</v>
      </c>
      <c r="C12" s="17">
        <v>2630.0235755983222</v>
      </c>
      <c r="D12" s="17">
        <v>2586.4439656798681</v>
      </c>
      <c r="E12" s="17">
        <v>2526.6931329158192</v>
      </c>
      <c r="F12" s="17">
        <v>2683.0491281303853</v>
      </c>
      <c r="G12" s="17">
        <v>2925.4930566089247</v>
      </c>
      <c r="H12" s="17">
        <v>3086.192727920125</v>
      </c>
      <c r="I12" s="17">
        <v>3007.2764778263322</v>
      </c>
      <c r="J12" s="17">
        <v>3140.3889439648156</v>
      </c>
      <c r="K12" s="17">
        <v>3223.0619531562302</v>
      </c>
      <c r="L12" s="17">
        <v>3491.7948460692824</v>
      </c>
      <c r="M12" s="17">
        <v>3891.6458293086639</v>
      </c>
      <c r="N12" s="17">
        <v>4056.1148002958548</v>
      </c>
      <c r="O12" s="17">
        <v>3318.3819475061177</v>
      </c>
      <c r="P12" s="17">
        <v>1939.2600048922393</v>
      </c>
    </row>
    <row r="13" spans="1:16" x14ac:dyDescent="0.35">
      <c r="A13" s="15" t="s">
        <v>13</v>
      </c>
      <c r="B13" s="17">
        <v>4977.7390670424011</v>
      </c>
      <c r="C13" s="17">
        <v>5609.6679780490549</v>
      </c>
      <c r="D13" s="17">
        <v>5559.0232787451041</v>
      </c>
      <c r="E13" s="17">
        <v>5361.984741532754</v>
      </c>
      <c r="F13" s="17">
        <v>5722.2821048121932</v>
      </c>
      <c r="G13" s="17">
        <v>6307.8181546361411</v>
      </c>
      <c r="H13" s="17">
        <v>6747.6818721768341</v>
      </c>
      <c r="I13" s="17">
        <v>6623.7214037627127</v>
      </c>
      <c r="J13" s="17">
        <v>6900.3558690854243</v>
      </c>
      <c r="K13" s="17">
        <v>7211.0990899674871</v>
      </c>
      <c r="L13" s="17">
        <v>7768.7955921128232</v>
      </c>
      <c r="M13" s="17">
        <v>8705.2942699701998</v>
      </c>
      <c r="N13" s="17">
        <v>9074.1174071647383</v>
      </c>
      <c r="O13" s="17">
        <v>7670.2755588607761</v>
      </c>
      <c r="P13" s="17">
        <v>4367.8360708107302</v>
      </c>
    </row>
    <row r="14" spans="1:16" x14ac:dyDescent="0.35">
      <c r="A14" s="4" t="s">
        <v>17</v>
      </c>
      <c r="B14" s="68" t="s">
        <v>78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31.929845588154638</v>
      </c>
      <c r="C15" s="56">
        <v>35.224809591460847</v>
      </c>
      <c r="D15" s="56">
        <v>34.091152266069116</v>
      </c>
      <c r="E15" s="56">
        <v>32.160595177454574</v>
      </c>
      <c r="F15" s="56">
        <v>34.115832623327897</v>
      </c>
      <c r="G15" s="56">
        <v>35.982690755385882</v>
      </c>
      <c r="H15" s="56">
        <v>37.04388117481885</v>
      </c>
      <c r="I15" s="56">
        <v>35.566748288583568</v>
      </c>
      <c r="J15" s="56">
        <v>36.850147549156979</v>
      </c>
      <c r="K15" s="56">
        <v>37.690248154476471</v>
      </c>
      <c r="L15" s="56">
        <v>39.807987685525369</v>
      </c>
      <c r="M15" s="56">
        <v>44.670368939917857</v>
      </c>
      <c r="N15" s="56">
        <v>46.069379811712558</v>
      </c>
      <c r="O15" s="56">
        <v>44.480497059130272</v>
      </c>
      <c r="P15" s="56">
        <v>29.32632725136941</v>
      </c>
    </row>
    <row r="16" spans="1:16" x14ac:dyDescent="0.35">
      <c r="A16" s="14" t="s">
        <v>12</v>
      </c>
      <c r="B16" s="56">
        <v>12.72752684343811</v>
      </c>
      <c r="C16" s="56">
        <v>14.184069436817195</v>
      </c>
      <c r="D16" s="56">
        <v>14.234813665516768</v>
      </c>
      <c r="E16" s="56">
        <v>13.571916540461917</v>
      </c>
      <c r="F16" s="56">
        <v>14.503248013356822</v>
      </c>
      <c r="G16" s="56">
        <v>16.02250837264264</v>
      </c>
      <c r="H16" s="56">
        <v>16.874422174205787</v>
      </c>
      <c r="I16" s="56">
        <v>16.653332412081312</v>
      </c>
      <c r="J16" s="56">
        <v>17.404225629316365</v>
      </c>
      <c r="K16" s="56">
        <v>17.75108012807901</v>
      </c>
      <c r="L16" s="56">
        <v>19.008812208300046</v>
      </c>
      <c r="M16" s="56">
        <v>21.53262649313475</v>
      </c>
      <c r="N16" s="56">
        <v>22.663753413213634</v>
      </c>
      <c r="O16" s="56">
        <v>18.981937209999732</v>
      </c>
      <c r="P16" s="56">
        <v>11.967056151087847</v>
      </c>
    </row>
    <row r="17" spans="1:16" x14ac:dyDescent="0.35">
      <c r="A17" s="15" t="s">
        <v>13</v>
      </c>
      <c r="B17" s="56">
        <v>44.657372431592748</v>
      </c>
      <c r="C17" s="56">
        <v>49.408879028278044</v>
      </c>
      <c r="D17" s="56">
        <v>48.325965931585884</v>
      </c>
      <c r="E17" s="56">
        <v>45.732511717916495</v>
      </c>
      <c r="F17" s="56">
        <v>48.619080636684721</v>
      </c>
      <c r="G17" s="56">
        <v>52.005199128028522</v>
      </c>
      <c r="H17" s="56">
        <v>53.91830334902464</v>
      </c>
      <c r="I17" s="56">
        <v>52.22008070066488</v>
      </c>
      <c r="J17" s="56">
        <v>54.254373178473344</v>
      </c>
      <c r="K17" s="56">
        <v>55.441328282555482</v>
      </c>
      <c r="L17" s="56">
        <v>58.816799893825419</v>
      </c>
      <c r="M17" s="56">
        <v>66.202995433052607</v>
      </c>
      <c r="N17" s="56">
        <v>68.733133224926192</v>
      </c>
      <c r="O17" s="56">
        <v>63.46243426913</v>
      </c>
      <c r="P17" s="56">
        <v>41.293383402457259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5643.1723309787276</v>
      </c>
      <c r="C19" s="17">
        <v>6446.8031160729543</v>
      </c>
      <c r="D19" s="17">
        <v>6498.4850858612781</v>
      </c>
      <c r="E19" s="17">
        <v>6177.7291921277074</v>
      </c>
      <c r="F19" s="17">
        <v>6845.7588040407309</v>
      </c>
      <c r="G19" s="17">
        <v>7328.3401031822987</v>
      </c>
      <c r="H19" s="17">
        <v>7791.5422563979555</v>
      </c>
      <c r="I19" s="17">
        <v>7623.2878084568065</v>
      </c>
      <c r="J19" s="17">
        <v>8092.2499464217963</v>
      </c>
      <c r="K19" s="17">
        <v>8226.0277394756758</v>
      </c>
      <c r="L19" s="17">
        <v>9086.4684002221857</v>
      </c>
      <c r="M19" s="17">
        <v>10260.439257388331</v>
      </c>
      <c r="N19" s="17">
        <v>10806.101482323676</v>
      </c>
      <c r="O19" s="17">
        <v>9328.6892699178425</v>
      </c>
      <c r="P19" s="60">
        <v>4999.0228204169498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style="9" customWidth="1"/>
    <col min="2" max="2" width="28.7265625" style="9" customWidth="1"/>
    <col min="3" max="11" width="16.1796875" style="9" customWidth="1"/>
    <col min="12" max="16384" width="9.08984375" style="9"/>
  </cols>
  <sheetData>
    <row r="1" spans="1:2" ht="38" customHeight="1" x14ac:dyDescent="0.35"/>
    <row r="2" spans="1:2" ht="26" x14ac:dyDescent="0.6">
      <c r="A2" s="2" t="str">
        <f>'Regional Summary'!A2</f>
        <v>BRISBANE</v>
      </c>
    </row>
    <row r="3" spans="1:2" ht="15.5" x14ac:dyDescent="0.35">
      <c r="A3" s="1" t="s">
        <v>71</v>
      </c>
    </row>
    <row r="4" spans="1:2" ht="0.75" customHeight="1" x14ac:dyDescent="0.35"/>
    <row r="5" spans="1:2" x14ac:dyDescent="0.35">
      <c r="A5" s="4"/>
      <c r="B5" s="61" t="s">
        <v>101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397.68667378491523</v>
      </c>
    </row>
    <row r="9" spans="1:2" x14ac:dyDescent="0.35">
      <c r="A9" s="12" t="s">
        <v>49</v>
      </c>
      <c r="B9" s="19">
        <v>521.92727511687906</v>
      </c>
    </row>
    <row r="10" spans="1:2" x14ac:dyDescent="0.35">
      <c r="A10" s="12" t="s">
        <v>50</v>
      </c>
      <c r="B10" s="19">
        <v>846.0312554331914</v>
      </c>
    </row>
    <row r="11" spans="1:2" x14ac:dyDescent="0.35">
      <c r="A11" s="12" t="s">
        <v>51</v>
      </c>
      <c r="B11" s="19">
        <v>22.696704994538479</v>
      </c>
    </row>
    <row r="12" spans="1:2" x14ac:dyDescent="0.35">
      <c r="A12" s="12" t="s">
        <v>52</v>
      </c>
      <c r="B12" s="19">
        <v>35.082958556830505</v>
      </c>
    </row>
    <row r="13" spans="1:2" x14ac:dyDescent="0.35">
      <c r="A13" s="12" t="s">
        <v>53</v>
      </c>
      <c r="B13" s="19">
        <v>300.78466212797611</v>
      </c>
    </row>
    <row r="14" spans="1:2" x14ac:dyDescent="0.35">
      <c r="A14" s="12" t="s">
        <v>54</v>
      </c>
      <c r="B14" s="19">
        <v>56.897809189079254</v>
      </c>
    </row>
    <row r="15" spans="1:2" x14ac:dyDescent="0.35">
      <c r="A15" s="12" t="s">
        <v>29</v>
      </c>
      <c r="B15" s="19">
        <v>306.82055366304036</v>
      </c>
    </row>
    <row r="16" spans="1:2" x14ac:dyDescent="0.35">
      <c r="A16" s="12" t="s">
        <v>55</v>
      </c>
      <c r="B16" s="19">
        <v>292.39797158086731</v>
      </c>
    </row>
    <row r="17" spans="1:2" x14ac:dyDescent="0.35">
      <c r="A17" s="12" t="s">
        <v>56</v>
      </c>
      <c r="B17" s="19">
        <v>25.551159463856223</v>
      </c>
    </row>
    <row r="18" spans="1:2" x14ac:dyDescent="0.35">
      <c r="A18" s="12" t="s">
        <v>57</v>
      </c>
      <c r="B18" s="19">
        <v>840.3558185622843</v>
      </c>
    </row>
    <row r="19" spans="1:2" x14ac:dyDescent="0.35">
      <c r="A19" s="12" t="s">
        <v>58</v>
      </c>
      <c r="B19" s="19">
        <v>319.93854195265112</v>
      </c>
    </row>
    <row r="20" spans="1:2" x14ac:dyDescent="0.35">
      <c r="A20" s="12" t="s">
        <v>59</v>
      </c>
      <c r="B20" s="19">
        <v>271.84636335792152</v>
      </c>
    </row>
    <row r="21" spans="1:2" x14ac:dyDescent="0.35">
      <c r="A21" s="12" t="s">
        <v>60</v>
      </c>
      <c r="B21" s="19">
        <v>200.32990099009902</v>
      </c>
    </row>
    <row r="22" spans="1:2" ht="15" customHeight="1" x14ac:dyDescent="0.35">
      <c r="A22" s="12" t="s">
        <v>61</v>
      </c>
      <c r="B22" s="19">
        <v>453.39984640157388</v>
      </c>
    </row>
    <row r="23" spans="1:2" x14ac:dyDescent="0.35">
      <c r="A23" s="12" t="s">
        <v>62</v>
      </c>
      <c r="B23" s="19">
        <v>22.457750343220049</v>
      </c>
    </row>
    <row r="24" spans="1:2" x14ac:dyDescent="0.35">
      <c r="A24" s="12" t="s">
        <v>63</v>
      </c>
      <c r="B24" s="19">
        <v>11.005186011202422</v>
      </c>
    </row>
    <row r="25" spans="1:2" x14ac:dyDescent="0.35">
      <c r="A25" s="12" t="s">
        <v>64</v>
      </c>
      <c r="B25" s="19">
        <v>73.812388886823641</v>
      </c>
    </row>
    <row r="26" spans="1:2" x14ac:dyDescent="0.35">
      <c r="A26" s="11" t="s">
        <v>43</v>
      </c>
      <c r="B26" s="58">
        <v>4999.0228204169507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81640625" customWidth="1"/>
    <col min="3" max="11" width="38.1796875" customWidth="1"/>
  </cols>
  <sheetData>
    <row r="1" spans="1:2" ht="44" customHeight="1" x14ac:dyDescent="0.35"/>
    <row r="2" spans="1:2" s="3" customFormat="1" ht="24" customHeight="1" x14ac:dyDescent="0.6">
      <c r="A2" s="2" t="str">
        <f>'Regional Summary'!A2</f>
        <v>BRISBANE</v>
      </c>
    </row>
    <row r="3" spans="1:2" s="3" customFormat="1" ht="14.25" customHeight="1" x14ac:dyDescent="0.35">
      <c r="A3" s="1" t="s">
        <v>71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101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171.4641877112951</v>
      </c>
    </row>
    <row r="9" spans="1:2" x14ac:dyDescent="0.35">
      <c r="A9" s="28" t="s">
        <v>22</v>
      </c>
      <c r="B9" s="26">
        <v>394.02234886309122</v>
      </c>
    </row>
    <row r="10" spans="1:2" x14ac:dyDescent="0.35">
      <c r="A10" s="28" t="s">
        <v>23</v>
      </c>
      <c r="B10" s="26">
        <v>271.70453609865268</v>
      </c>
    </row>
    <row r="11" spans="1:2" x14ac:dyDescent="0.35">
      <c r="A11" s="28" t="s">
        <v>38</v>
      </c>
      <c r="B11" s="26">
        <v>170.36777776033389</v>
      </c>
    </row>
    <row r="12" spans="1:2" x14ac:dyDescent="0.35">
      <c r="A12" s="28" t="s">
        <v>24</v>
      </c>
      <c r="B12" s="26">
        <v>22.404415532935392</v>
      </c>
    </row>
    <row r="13" spans="1:2" x14ac:dyDescent="0.35">
      <c r="A13" s="28" t="s">
        <v>25</v>
      </c>
      <c r="B13" s="26">
        <v>16.31288104992203</v>
      </c>
    </row>
    <row r="14" spans="1:2" x14ac:dyDescent="0.35">
      <c r="A14" s="28" t="s">
        <v>26</v>
      </c>
      <c r="B14" s="26">
        <v>28.393747862009544</v>
      </c>
    </row>
    <row r="15" spans="1:2" x14ac:dyDescent="0.35">
      <c r="A15" s="28" t="s">
        <v>27</v>
      </c>
      <c r="B15" s="26">
        <v>202.84660346880619</v>
      </c>
    </row>
    <row r="16" spans="1:2" x14ac:dyDescent="0.35">
      <c r="A16" s="28" t="s">
        <v>28</v>
      </c>
      <c r="B16" s="26">
        <v>48.699591770202346</v>
      </c>
    </row>
    <row r="17" spans="1:2" x14ac:dyDescent="0.35">
      <c r="A17" s="28" t="s">
        <v>29</v>
      </c>
      <c r="B17" s="26">
        <v>242.21345429848114</v>
      </c>
    </row>
    <row r="18" spans="1:2" x14ac:dyDescent="0.35">
      <c r="A18" s="28" t="s">
        <v>30</v>
      </c>
      <c r="B18" s="26">
        <v>41.386046126587416</v>
      </c>
    </row>
    <row r="19" spans="1:2" x14ac:dyDescent="0.35">
      <c r="A19" s="28" t="s">
        <v>31</v>
      </c>
      <c r="B19" s="26">
        <v>36.016041867739645</v>
      </c>
    </row>
    <row r="20" spans="1:2" x14ac:dyDescent="0.35">
      <c r="A20" s="28" t="s">
        <v>32</v>
      </c>
      <c r="B20" s="26">
        <v>47.281746247471951</v>
      </c>
    </row>
    <row r="21" spans="1:2" x14ac:dyDescent="0.35">
      <c r="A21" s="29" t="s">
        <v>39</v>
      </c>
      <c r="B21" s="20">
        <v>1693.113378657529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33.244145379585255</v>
      </c>
    </row>
    <row r="25" spans="1:2" s="8" customFormat="1" x14ac:dyDescent="0.35">
      <c r="A25" s="28" t="s">
        <v>34</v>
      </c>
      <c r="B25" s="26">
        <v>328.72764050236339</v>
      </c>
    </row>
    <row r="26" spans="1:2" s="8" customFormat="1" x14ac:dyDescent="0.35">
      <c r="A26" s="28" t="s">
        <v>35</v>
      </c>
      <c r="B26" s="26">
        <v>25.635589989064012</v>
      </c>
    </row>
    <row r="27" spans="1:2" s="8" customFormat="1" x14ac:dyDescent="0.35">
      <c r="A27" s="29" t="s">
        <v>41</v>
      </c>
      <c r="B27" s="20">
        <v>387.60737587101266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110.93862662788118</v>
      </c>
    </row>
    <row r="30" spans="1:2" x14ac:dyDescent="0.35">
      <c r="A30" s="10" t="s">
        <v>42</v>
      </c>
      <c r="B30" s="21">
        <v>2191.6593811564226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81640625" style="9" customWidth="1"/>
    <col min="2" max="2" width="17" style="9" customWidth="1"/>
    <col min="3" max="3" width="16" style="9" customWidth="1"/>
    <col min="4" max="4" width="13.6328125" style="9" customWidth="1"/>
    <col min="5" max="11" width="33" style="9" customWidth="1"/>
    <col min="12" max="16384" width="9.08984375" style="9"/>
  </cols>
  <sheetData>
    <row r="1" spans="1:4" ht="51.5" customHeight="1" x14ac:dyDescent="0.35"/>
    <row r="2" spans="1:4" ht="26" x14ac:dyDescent="0.6">
      <c r="A2" s="2" t="str">
        <f>'Regional Summary'!A2</f>
        <v>BRISBANE</v>
      </c>
    </row>
    <row r="3" spans="1:4" ht="15.5" x14ac:dyDescent="0.35">
      <c r="A3" s="1" t="s">
        <v>71</v>
      </c>
    </row>
    <row r="4" spans="1:4" ht="0.75" customHeight="1" x14ac:dyDescent="0.35"/>
    <row r="5" spans="1:4" x14ac:dyDescent="0.35">
      <c r="A5" s="4"/>
      <c r="B5" s="66" t="s">
        <v>102</v>
      </c>
      <c r="C5" s="66"/>
      <c r="D5" s="66"/>
    </row>
    <row r="6" spans="1:4" x14ac:dyDescent="0.35">
      <c r="A6" s="4" t="s">
        <v>44</v>
      </c>
      <c r="B6" s="61" t="s">
        <v>98</v>
      </c>
      <c r="C6" s="61" t="s">
        <v>99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1084.2045958313399</v>
      </c>
      <c r="C8" s="18">
        <v>844.96561039962353</v>
      </c>
      <c r="D8" s="18">
        <v>1929.1702062309635</v>
      </c>
    </row>
    <row r="9" spans="1:4" x14ac:dyDescent="0.35">
      <c r="A9" s="16" t="s">
        <v>23</v>
      </c>
      <c r="B9" s="18">
        <v>2246.2334213166141</v>
      </c>
      <c r="C9" s="18">
        <v>4987.7686945814703</v>
      </c>
      <c r="D9" s="18">
        <v>7234.0021158980844</v>
      </c>
    </row>
    <row r="10" spans="1:4" x14ac:dyDescent="0.35">
      <c r="A10" s="16" t="s">
        <v>66</v>
      </c>
      <c r="B10" s="18">
        <v>645.14844312988589</v>
      </c>
      <c r="C10" s="18">
        <v>776.49269068302033</v>
      </c>
      <c r="D10" s="18">
        <v>1421.6411338129062</v>
      </c>
    </row>
    <row r="11" spans="1:4" x14ac:dyDescent="0.35">
      <c r="A11" s="16" t="s">
        <v>24</v>
      </c>
      <c r="B11" s="18">
        <v>279.65024397059511</v>
      </c>
      <c r="C11" s="18">
        <v>19.944380896675909</v>
      </c>
      <c r="D11" s="18">
        <v>299.59462486727102</v>
      </c>
    </row>
    <row r="12" spans="1:4" x14ac:dyDescent="0.35">
      <c r="A12" s="16" t="s">
        <v>67</v>
      </c>
      <c r="B12" s="18">
        <v>1252.4728232200475</v>
      </c>
      <c r="C12" s="18">
        <v>318.14751528119814</v>
      </c>
      <c r="D12" s="18">
        <v>1570.6203385012457</v>
      </c>
    </row>
    <row r="13" spans="1:4" x14ac:dyDescent="0.35">
      <c r="A13" s="16" t="s">
        <v>27</v>
      </c>
      <c r="B13" s="18">
        <v>2133.0756001334876</v>
      </c>
      <c r="C13" s="18">
        <v>764.58111203991893</v>
      </c>
      <c r="D13" s="18">
        <v>2897.6567121734065</v>
      </c>
    </row>
    <row r="14" spans="1:4" x14ac:dyDescent="0.35">
      <c r="A14" s="16" t="s">
        <v>29</v>
      </c>
      <c r="B14" s="18">
        <v>1789.5467209405906</v>
      </c>
      <c r="C14" s="18">
        <v>462.38446268452344</v>
      </c>
      <c r="D14" s="18">
        <v>2251.931183625114</v>
      </c>
    </row>
    <row r="15" spans="1:4" x14ac:dyDescent="0.35">
      <c r="A15" s="16" t="s">
        <v>30</v>
      </c>
      <c r="B15" s="18">
        <v>675.36174086196911</v>
      </c>
      <c r="C15" s="18">
        <v>570.03856923643639</v>
      </c>
      <c r="D15" s="18">
        <v>1245.4003100984055</v>
      </c>
    </row>
    <row r="16" spans="1:4" x14ac:dyDescent="0.35">
      <c r="A16" s="16" t="s">
        <v>31</v>
      </c>
      <c r="B16" s="18">
        <v>160.72828836169975</v>
      </c>
      <c r="C16" s="18">
        <v>70.567963340271945</v>
      </c>
      <c r="D16" s="18">
        <v>231.2962517019717</v>
      </c>
    </row>
    <row r="17" spans="1:4" x14ac:dyDescent="0.35">
      <c r="A17" s="16" t="s">
        <v>32</v>
      </c>
      <c r="B17" s="18">
        <v>1048.0990108196802</v>
      </c>
      <c r="C17" s="18">
        <v>1284.8446568222771</v>
      </c>
      <c r="D17" s="18">
        <v>2332.9436676419573</v>
      </c>
    </row>
    <row r="18" spans="1:4" x14ac:dyDescent="0.35">
      <c r="A18" s="16" t="s">
        <v>68</v>
      </c>
      <c r="B18" s="18">
        <v>2571.7893194074882</v>
      </c>
      <c r="C18" s="18">
        <v>3158.5537966388351</v>
      </c>
      <c r="D18" s="18">
        <v>5730.3431160463233</v>
      </c>
    </row>
    <row r="19" spans="1:4" x14ac:dyDescent="0.35">
      <c r="A19" s="16" t="s">
        <v>35</v>
      </c>
      <c r="B19" s="18">
        <v>16.833670807165703</v>
      </c>
      <c r="C19" s="18">
        <v>12.937839809551839</v>
      </c>
      <c r="D19" s="18">
        <v>29.771510616717542</v>
      </c>
    </row>
    <row r="20" spans="1:4" x14ac:dyDescent="0.35">
      <c r="A20" s="16" t="s">
        <v>36</v>
      </c>
      <c r="B20" s="18">
        <v>1606.389749974895</v>
      </c>
      <c r="C20" s="18">
        <v>545.56633018015282</v>
      </c>
      <c r="D20" s="18">
        <v>2151.9560801550479</v>
      </c>
    </row>
    <row r="21" spans="1:4" x14ac:dyDescent="0.35">
      <c r="A21" s="22" t="s">
        <v>0</v>
      </c>
      <c r="B21" s="55">
        <v>15509.533628775458</v>
      </c>
      <c r="C21" s="55">
        <v>13816.793622593956</v>
      </c>
      <c r="D21" s="55">
        <v>29326.32725136941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100</v>
      </c>
    </row>
    <row r="3" spans="1:8" ht="42" customHeight="1" x14ac:dyDescent="0.35">
      <c r="A3" s="33"/>
      <c r="B3" s="34"/>
      <c r="C3" s="62" t="s">
        <v>72</v>
      </c>
      <c r="D3" s="62" t="s">
        <v>73</v>
      </c>
      <c r="E3" s="62" t="s">
        <v>74</v>
      </c>
      <c r="F3" s="63" t="s">
        <v>75</v>
      </c>
    </row>
    <row r="4" spans="1:8" x14ac:dyDescent="0.35">
      <c r="A4" s="35"/>
      <c r="B4" s="36"/>
      <c r="C4" s="64" t="s">
        <v>76</v>
      </c>
      <c r="D4" s="69" t="s">
        <v>77</v>
      </c>
      <c r="E4" s="69"/>
      <c r="F4" s="65" t="s">
        <v>78</v>
      </c>
    </row>
    <row r="5" spans="1:8" x14ac:dyDescent="0.35">
      <c r="A5" s="70" t="s">
        <v>11</v>
      </c>
      <c r="B5" s="37" t="s">
        <v>79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51" t="s">
        <v>80</v>
      </c>
      <c r="C6" s="52"/>
      <c r="D6" s="52">
        <v>2191.6593811564226</v>
      </c>
      <c r="E6" s="52">
        <v>2428.5760659184907</v>
      </c>
      <c r="F6" s="53">
        <v>29.32632725136941</v>
      </c>
      <c r="H6" s="40"/>
    </row>
    <row r="7" spans="1:8" x14ac:dyDescent="0.35">
      <c r="A7" s="71"/>
      <c r="B7" s="37" t="s">
        <v>81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82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83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84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85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86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37" t="s">
        <v>87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37" t="s">
        <v>88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37" t="s">
        <v>89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37" t="s">
        <v>90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91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92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93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79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51" t="s">
        <v>80</v>
      </c>
      <c r="C21" s="52"/>
      <c r="D21" s="52">
        <v>1653.1231815371823</v>
      </c>
      <c r="E21" s="52">
        <v>1939.2600048922393</v>
      </c>
      <c r="F21" s="53">
        <v>11.967056151087847</v>
      </c>
      <c r="H21" s="40"/>
    </row>
    <row r="22" spans="1:8" x14ac:dyDescent="0.35">
      <c r="A22" s="71"/>
      <c r="B22" s="37" t="s">
        <v>81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82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83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84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85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86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37" t="s">
        <v>87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37" t="s">
        <v>88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37" t="s">
        <v>89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37" t="s">
        <v>90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91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94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92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93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79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51" t="s">
        <v>80</v>
      </c>
      <c r="C37" s="52">
        <v>4999.0228204169498</v>
      </c>
      <c r="D37" s="52">
        <v>3844.7825626936046</v>
      </c>
      <c r="E37" s="52">
        <v>4367.8360708107302</v>
      </c>
      <c r="F37" s="53">
        <v>41.293383402457259</v>
      </c>
    </row>
    <row r="38" spans="1:6" x14ac:dyDescent="0.35">
      <c r="A38" s="71"/>
      <c r="B38" s="37" t="s">
        <v>81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82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83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84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85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86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37" t="s">
        <v>87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37" t="s">
        <v>88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37" t="s">
        <v>89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37" t="s">
        <v>90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91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94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92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93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97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52d2b1bf-f310-45e2-aba7-632ee969a559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2124141f-bf93-4eca-8662-34a4511e35c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