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"/>
    </mc:Choice>
  </mc:AlternateContent>
  <xr:revisionPtr revIDLastSave="0" documentId="8_{A2FDE2AA-AEBD-4AEE-B53D-4C71E18006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definedNames>
    <definedName name="_xlnm.Print_Area" localSheetId="1">Consumption!$A$1:$B$29</definedName>
    <definedName name="_xlnm.Print_Area" localSheetId="3">Employment!$A$1:$B$23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<sst xmlns="http://schemas.openxmlformats.org/spreadsheetml/2006/main" count="151" uniqueCount="102">
  <si>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</si>
  <si>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</si>
  <si>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</si>
  <si>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</si>
  <si>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</si>
  <si>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</si>
  <si>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</si>
  <si>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</si>
  <si>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</si>
  <si>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</si>
  <si>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</si>
  <si>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</si>
  <si>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</si>
  <si>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</si>
  <si>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</si>
  <si>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</si>
  <si>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</si>
  <si>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</si>
  <si>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</si>
  <si>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</si>
  <si>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</si>
  <si>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</si>
  <si>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</si>
  <si>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</si>
  <si>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</si>
  <si>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</si>
  <si>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</si>
  <si>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</si>
  <si>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</si>
  <si>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</si>
  <si>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</si>
  <si>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</si>
  <si>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</si>
  <si>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</si>
  <si>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</si>
  <si>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</si>
  <si>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</si>
  <si>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</si>
  <si>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</si>
  <si>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</si>
  <si>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</si>
  <si>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</si>
  <si>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</si>
  <si>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</si>
  <si>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</si>
  <si>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</si>
  <si>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</si>
  <si>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</si>
  <si>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</si>
  <si>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</si>
  <si>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</si>
  <si>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</si>
  <si>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</si>
  <si>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</si>
  <si>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</si>
  <si>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</si>
  <si>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</si>
  <si>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</si>
  <si>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</si>
  <si>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</si>
  <si>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</si>
  <si>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</si>
  <si>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</si>
  <si>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</si>
  <si>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</si>
  <si>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</si>
  <si>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</si>
  <si>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</si>
  <si>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</si>
  <si>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</si>
  <si>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</si>
  <si>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</si>
  <si>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</si>
  <si>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</si>
  <si>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</si>
  <si>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</si>
  <si>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</si>
  <si>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</si>
  <si>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</si>
  <si>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</si>
  <si>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</si>
  <si>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</si>
  <si>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</si>
  <si>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</si>
  <si>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</si>
  <si>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</si>
  <si>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</si>
  <si>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</si>
  <si>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</si>
  <si>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Regional NT</t>
  </si>
  <si>
    <t>Total NT</t>
  </si>
  <si>
    <t>Rest of Australia (NT)</t>
  </si>
  <si>
    <t>Full -time</t>
  </si>
  <si>
    <t>Part-time</t>
  </si>
  <si>
    <t xml:space="preserve">* 2008-09 to 2020-21 results have been smoothed by taking three year average. </t>
  </si>
  <si>
    <t>2020–21</t>
  </si>
  <si>
    <t>* This region has been smoothed, so numbers shown are a three year average.</t>
  </si>
  <si>
    <r>
      <t>NORTHERN TERRITORY, 2020</t>
    </r>
    <r>
      <rPr>
        <b/>
        <sz val="20"/>
        <color theme="6" tint="-0.499984740745262"/>
        <rFont val="Calibri"/>
        <family val="2"/>
      </rPr>
      <t>–21*</t>
    </r>
  </si>
  <si>
    <t>2020-21</t>
  </si>
  <si>
    <t>2020–21 (NUMBER)</t>
  </si>
  <si>
    <t xml:space="preserve">* Note: All estimates for the NT are average of three years and the sum of regions may not add to total due to rounding </t>
  </si>
  <si>
    <t>BARKLY*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</si>
</sst>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3" xfId="0" applyFont="1" applyBorder="1"/>
    <xf numFmtId="168" fontId="0" fillId="0" borderId="3" xfId="0" applyNumberFormat="1" applyFont="1" applyBorder="1"/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indent="1"/>
    </xf>
    <xf numFmtId="0" fontId="15" fillId="0" borderId="4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19" fillId="6" borderId="12" xfId="0" quotePrefix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34198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4032210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4816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4817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12355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showGridLines="0" tabSelected="1" zoomScale="87" zoomScaleNormal="87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101</v>
      </c>
    </row>
    <row r="3" spans="1:16" ht="14.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5" t="s">
        <v>10</v>
      </c>
      <c r="M5" s="35" t="s">
        <v>71</v>
      </c>
      <c r="N5" s="37" t="s">
        <v>80</v>
      </c>
      <c r="O5" s="62" t="s">
        <v>81</v>
      </c>
      <c r="P5" s="66" t="s">
        <v>95</v>
      </c>
    </row>
    <row r="6" spans="1:16" x14ac:dyDescent="0.35">
      <c r="A6" s="4" t="s">
        <v>14</v>
      </c>
      <c r="B6" s="69" t="s">
        <v>15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35">
      <c r="A7" s="15" t="s">
        <v>11</v>
      </c>
      <c r="B7" s="20"/>
      <c r="C7" s="20"/>
      <c r="D7" s="20">
        <v>17.173229034475764</v>
      </c>
      <c r="E7" s="20">
        <v>18.846415675527439</v>
      </c>
      <c r="F7" s="20">
        <v>19.52588583636491</v>
      </c>
      <c r="G7" s="20">
        <v>20.069791627526214</v>
      </c>
      <c r="H7" s="20">
        <v>22.582940253394842</v>
      </c>
      <c r="I7" s="20">
        <v>22.384571190838169</v>
      </c>
      <c r="J7" s="20">
        <v>21.254359872956741</v>
      </c>
      <c r="K7" s="20">
        <v>23.181104002157415</v>
      </c>
      <c r="L7" s="20">
        <v>26.375386246420415</v>
      </c>
      <c r="M7" s="20">
        <v>28.621889472337397</v>
      </c>
      <c r="N7" s="20">
        <v>28.076701439084534</v>
      </c>
      <c r="O7" s="20">
        <v>23.344017761720895</v>
      </c>
      <c r="P7" s="20">
        <v>19.820765335175974</v>
      </c>
    </row>
    <row r="8" spans="1:16" x14ac:dyDescent="0.35">
      <c r="A8" s="15" t="s">
        <v>12</v>
      </c>
      <c r="B8" s="20"/>
      <c r="C8" s="20"/>
      <c r="D8" s="20">
        <v>8.8431377337290797</v>
      </c>
      <c r="E8" s="20">
        <v>9.983983085093584</v>
      </c>
      <c r="F8" s="20">
        <v>10.663241921161196</v>
      </c>
      <c r="G8" s="20">
        <v>11.233110375456951</v>
      </c>
      <c r="H8" s="20">
        <v>12.505758679158674</v>
      </c>
      <c r="I8" s="20">
        <v>12.225428309313061</v>
      </c>
      <c r="J8" s="20">
        <v>11.554751333718405</v>
      </c>
      <c r="K8" s="20">
        <v>12.537552183010064</v>
      </c>
      <c r="L8" s="20">
        <v>14.614095920018505</v>
      </c>
      <c r="M8" s="20">
        <v>16.165594303216821</v>
      </c>
      <c r="N8" s="20">
        <v>16.703981094078756</v>
      </c>
      <c r="O8" s="20">
        <v>13.615780212162173</v>
      </c>
      <c r="P8" s="20">
        <v>11.048483694893525</v>
      </c>
    </row>
    <row r="9" spans="1:16" x14ac:dyDescent="0.35">
      <c r="A9" s="16" t="s">
        <v>13</v>
      </c>
      <c r="B9" s="20"/>
      <c r="C9" s="20"/>
      <c r="D9" s="20">
        <v>26.016366768204843</v>
      </c>
      <c r="E9" s="20">
        <v>28.830398760621023</v>
      </c>
      <c r="F9" s="20">
        <v>30.189127757526105</v>
      </c>
      <c r="G9" s="20">
        <v>31.302902002983163</v>
      </c>
      <c r="H9" s="20">
        <v>35.08869893255352</v>
      </c>
      <c r="I9" s="20">
        <v>34.609999500151226</v>
      </c>
      <c r="J9" s="20">
        <v>32.809111206675141</v>
      </c>
      <c r="K9" s="20">
        <v>35.718656185167475</v>
      </c>
      <c r="L9" s="20">
        <v>40.989482166438911</v>
      </c>
      <c r="M9" s="20">
        <v>44.787483775554222</v>
      </c>
      <c r="N9" s="20">
        <v>44.780682533163294</v>
      </c>
      <c r="O9" s="20">
        <v>36.95979797388307</v>
      </c>
      <c r="P9" s="20">
        <v>30.869249030069497</v>
      </c>
    </row>
    <row r="10" spans="1:16" x14ac:dyDescent="0.35">
      <c r="A10" s="4" t="s">
        <v>47</v>
      </c>
      <c r="B10" s="70" t="s">
        <v>15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x14ac:dyDescent="0.35">
      <c r="A11" s="15" t="s">
        <v>11</v>
      </c>
      <c r="B11" s="20"/>
      <c r="C11" s="20"/>
      <c r="D11" s="20">
        <v>19.102440878842561</v>
      </c>
      <c r="E11" s="20">
        <v>20.877005204892967</v>
      </c>
      <c r="F11" s="20">
        <v>21.573137682260953</v>
      </c>
      <c r="G11" s="20">
        <v>22.199263092928589</v>
      </c>
      <c r="H11" s="20">
        <v>24.777946152478282</v>
      </c>
      <c r="I11" s="20">
        <v>24.640378893644737</v>
      </c>
      <c r="J11" s="20">
        <v>23.682388386311818</v>
      </c>
      <c r="K11" s="20">
        <v>26.135779734355264</v>
      </c>
      <c r="L11" s="20">
        <v>29.834218382469402</v>
      </c>
      <c r="M11" s="20">
        <v>32.305976452492935</v>
      </c>
      <c r="N11" s="20">
        <v>31.59667456283135</v>
      </c>
      <c r="O11" s="20">
        <v>25.994063957656397</v>
      </c>
      <c r="P11" s="68">
        <v>21.923936625707157</v>
      </c>
    </row>
    <row r="12" spans="1:16" x14ac:dyDescent="0.35">
      <c r="A12" s="15" t="s">
        <v>12</v>
      </c>
      <c r="B12" s="20"/>
      <c r="C12" s="20"/>
      <c r="D12" s="20">
        <v>11.262049780960799</v>
      </c>
      <c r="E12" s="20">
        <v>12.732749996385474</v>
      </c>
      <c r="F12" s="20">
        <v>13.590606845406219</v>
      </c>
      <c r="G12" s="20">
        <v>14.320457796803955</v>
      </c>
      <c r="H12" s="20">
        <v>15.854487968729254</v>
      </c>
      <c r="I12" s="20">
        <v>15.471459106053009</v>
      </c>
      <c r="J12" s="20">
        <v>14.547669574592424</v>
      </c>
      <c r="K12" s="20">
        <v>15.860586289154037</v>
      </c>
      <c r="L12" s="20">
        <v>18.570807714425857</v>
      </c>
      <c r="M12" s="20">
        <v>20.616052823764576</v>
      </c>
      <c r="N12" s="20">
        <v>21.434752968005313</v>
      </c>
      <c r="O12" s="20">
        <v>17.500507429349387</v>
      </c>
      <c r="P12" s="68">
        <v>14.129167201934687</v>
      </c>
    </row>
    <row r="13" spans="1:16" x14ac:dyDescent="0.35">
      <c r="A13" s="16" t="s">
        <v>13</v>
      </c>
      <c r="B13" s="20"/>
      <c r="C13" s="20"/>
      <c r="D13" s="20">
        <v>30.364490659803362</v>
      </c>
      <c r="E13" s="20">
        <v>33.609755201278439</v>
      </c>
      <c r="F13" s="20">
        <v>35.163744527667177</v>
      </c>
      <c r="G13" s="20">
        <v>36.519720889732547</v>
      </c>
      <c r="H13" s="20">
        <v>40.632434121207545</v>
      </c>
      <c r="I13" s="20">
        <v>40.111837999697741</v>
      </c>
      <c r="J13" s="20">
        <v>38.23005796090424</v>
      </c>
      <c r="K13" s="20">
        <v>41.996366023509303</v>
      </c>
      <c r="L13" s="20">
        <v>48.405026096895256</v>
      </c>
      <c r="M13" s="20">
        <v>52.922029276257511</v>
      </c>
      <c r="N13" s="20">
        <v>53.031427530836652</v>
      </c>
      <c r="O13" s="20">
        <v>43.494571387005777</v>
      </c>
      <c r="P13" s="68">
        <v>36.053103827641841</v>
      </c>
    </row>
    <row r="14" spans="1:16" x14ac:dyDescent="0.35">
      <c r="A14" s="4" t="s">
        <v>17</v>
      </c>
      <c r="B14" s="71" t="s">
        <v>79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35">
      <c r="A15" s="15" t="s">
        <v>11</v>
      </c>
      <c r="B15" s="61"/>
      <c r="C15" s="61"/>
      <c r="D15" s="61">
        <v>0.16228709267859961</v>
      </c>
      <c r="E15" s="61">
        <v>0.1694613309970272</v>
      </c>
      <c r="F15" s="61">
        <v>0.16658753460129774</v>
      </c>
      <c r="G15" s="61">
        <v>0.16511936557861978</v>
      </c>
      <c r="H15" s="61">
        <v>0.17453334443817367</v>
      </c>
      <c r="I15" s="61">
        <v>0.17037613249013617</v>
      </c>
      <c r="J15" s="61">
        <v>0.15663188712820408</v>
      </c>
      <c r="K15" s="61">
        <v>0.16914914612121593</v>
      </c>
      <c r="L15" s="61">
        <v>0.18925255427741317</v>
      </c>
      <c r="M15" s="61">
        <v>0.2041656761740244</v>
      </c>
      <c r="N15" s="61">
        <v>0.20529517430386146</v>
      </c>
      <c r="O15" s="61">
        <v>0.17506786077670958</v>
      </c>
      <c r="P15" s="67">
        <v>0.16100664060070285</v>
      </c>
    </row>
    <row r="16" spans="1:16" x14ac:dyDescent="0.35">
      <c r="A16" s="15" t="s">
        <v>12</v>
      </c>
      <c r="B16" s="61"/>
      <c r="C16" s="61"/>
      <c r="D16" s="61">
        <v>5.2941166579928763E-2</v>
      </c>
      <c r="E16" s="61">
        <v>5.9635275204957733E-2</v>
      </c>
      <c r="F16" s="61">
        <v>6.4097468181382733E-2</v>
      </c>
      <c r="G16" s="61">
        <v>6.762908513522041E-2</v>
      </c>
      <c r="H16" s="61">
        <v>7.5179821672632097E-2</v>
      </c>
      <c r="I16" s="61">
        <v>7.3532844297529501E-2</v>
      </c>
      <c r="J16" s="61">
        <v>6.9519089533406547E-2</v>
      </c>
      <c r="K16" s="61">
        <v>7.5192672232187785E-2</v>
      </c>
      <c r="L16" s="61">
        <v>8.7236472633216974E-2</v>
      </c>
      <c r="M16" s="61">
        <v>9.6924413475191498E-2</v>
      </c>
      <c r="N16" s="61">
        <v>0.10059466651805397</v>
      </c>
      <c r="O16" s="61">
        <v>8.2887640283943839E-2</v>
      </c>
      <c r="P16" s="67">
        <v>6.9011725358935197E-2</v>
      </c>
    </row>
    <row r="17" spans="1:16" x14ac:dyDescent="0.35">
      <c r="A17" s="16" t="s">
        <v>13</v>
      </c>
      <c r="B17" s="61"/>
      <c r="C17" s="61"/>
      <c r="D17" s="61">
        <v>0.2152282592585284</v>
      </c>
      <c r="E17" s="61">
        <v>0.22909660620198494</v>
      </c>
      <c r="F17" s="61">
        <v>0.23068500278268048</v>
      </c>
      <c r="G17" s="61">
        <v>0.23274845071384018</v>
      </c>
      <c r="H17" s="61">
        <v>0.24971316611080574</v>
      </c>
      <c r="I17" s="61">
        <v>0.24390897678766568</v>
      </c>
      <c r="J17" s="61">
        <v>0.22615097666161063</v>
      </c>
      <c r="K17" s="61">
        <v>0.24434181835340371</v>
      </c>
      <c r="L17" s="61">
        <v>0.2764890269106301</v>
      </c>
      <c r="M17" s="61">
        <v>0.30109008964921591</v>
      </c>
      <c r="N17" s="61">
        <v>0.30588984082191539</v>
      </c>
      <c r="O17" s="61">
        <v>0.2579555010606534</v>
      </c>
      <c r="P17" s="67">
        <v>0.23001836595963807</v>
      </c>
    </row>
    <row r="18" spans="1:16" ht="15" x14ac:dyDescent="0.35">
      <c r="A18" s="4" t="s">
        <v>18</v>
      </c>
      <c r="B18" s="69" t="s">
        <v>19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x14ac:dyDescent="0.35">
      <c r="A19" s="14" t="s">
        <v>20</v>
      </c>
      <c r="B19" s="20"/>
      <c r="C19" s="20"/>
      <c r="D19" s="20">
        <v>53.200775090907165</v>
      </c>
      <c r="E19" s="20">
        <v>61.725680325590751</v>
      </c>
      <c r="F19" s="20">
        <v>66.732600731709638</v>
      </c>
      <c r="G19" s="20">
        <v>71.849847016331154</v>
      </c>
      <c r="H19" s="20">
        <v>79.07350186682514</v>
      </c>
      <c r="I19" s="20">
        <v>76.976532676398691</v>
      </c>
      <c r="J19" s="20">
        <v>72.914361519803165</v>
      </c>
      <c r="K19" s="20">
        <v>79.880511187501398</v>
      </c>
      <c r="L19" s="20">
        <v>95.719831771757384</v>
      </c>
      <c r="M19" s="20">
        <v>106.54670837796534</v>
      </c>
      <c r="N19" s="20">
        <v>109.70137979813026</v>
      </c>
      <c r="O19" s="20">
        <v>88.318637252314346</v>
      </c>
      <c r="P19" s="68">
        <v>72.912862911477717</v>
      </c>
    </row>
    <row r="20" spans="1:16" x14ac:dyDescent="0.35">
      <c r="A20" s="65" t="s">
        <v>94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topLeftCell="B17" zoomScale="85" zoomScaleNormal="85" workbookViewId="0">
      <selection activeCell="B8" sqref="B8:B26"/>
    </sheetView>
  </sheetViews>
  <sheetFormatPr defaultColWidth="9.08984375" defaultRowHeight="14.5" x14ac:dyDescent="0.35"/>
  <cols>
    <col min="1" max="1" width="66.54296875" style="8" customWidth="1"/>
    <col min="2" max="2" width="57.81640625" style="8" customWidth="1"/>
    <col min="3" max="11" width="16.1796875" style="8" customWidth="1"/>
    <col min="12" max="16384" width="9.08984375" style="8"/>
  </cols>
  <sheetData>
    <row r="1" spans="1:2" ht="70" customHeight="1" x14ac:dyDescent="0.35"/>
    <row r="2" spans="1:2" ht="26" x14ac:dyDescent="0.6">
      <c r="A2" s="2" t="str">
        <f>'Regional Summary'!$A$2</f>
        <v>BARKLY*</v>
      </c>
    </row>
    <row r="3" spans="1:2" ht="15.5" x14ac:dyDescent="0.35">
      <c r="A3" s="1" t="s">
        <v>70</v>
      </c>
    </row>
    <row r="4" spans="1:2" ht="7.25" hidden="1" customHeight="1" x14ac:dyDescent="0.35"/>
    <row r="5" spans="1:2" x14ac:dyDescent="0.35">
      <c r="A5" s="4" t="s">
        <v>46</v>
      </c>
      <c r="B5" s="27" t="s">
        <v>95</v>
      </c>
    </row>
    <row r="6" spans="1:2" x14ac:dyDescent="0.35">
      <c r="A6" s="18"/>
      <c r="B6" s="36" t="s">
        <v>21</v>
      </c>
    </row>
    <row r="7" spans="1:2" x14ac:dyDescent="0.35">
      <c r="A7" s="12" t="s">
        <v>48</v>
      </c>
    </row>
    <row r="8" spans="1:2" x14ac:dyDescent="0.35">
      <c r="A8" s="13" t="s">
        <v>49</v>
      </c>
      <c r="B8" s="22">
        <v>7.2013233198781883</v>
      </c>
    </row>
    <row r="9" spans="1:2" x14ac:dyDescent="0.35">
      <c r="A9" s="13" t="s">
        <v>50</v>
      </c>
      <c r="B9" s="22">
        <v>0.33279569846869778</v>
      </c>
    </row>
    <row r="10" spans="1:2" x14ac:dyDescent="0.35">
      <c r="A10" s="13" t="s">
        <v>51</v>
      </c>
      <c r="B10" s="22">
        <v>9.1085570201710553</v>
      </c>
    </row>
    <row r="11" spans="1:2" x14ac:dyDescent="0.35">
      <c r="A11" s="13" t="s">
        <v>52</v>
      </c>
      <c r="B11" s="22">
        <v>0.75792313232942821</v>
      </c>
    </row>
    <row r="12" spans="1:2" x14ac:dyDescent="0.35">
      <c r="A12" s="13" t="s">
        <v>53</v>
      </c>
      <c r="B12" s="22">
        <v>0.6352707603263672</v>
      </c>
    </row>
    <row r="13" spans="1:2" x14ac:dyDescent="0.35">
      <c r="A13" s="13" t="s">
        <v>54</v>
      </c>
      <c r="B13" s="22">
        <v>20.37739041350865</v>
      </c>
    </row>
    <row r="14" spans="1:2" x14ac:dyDescent="0.35">
      <c r="A14" s="13" t="s">
        <v>55</v>
      </c>
      <c r="B14" s="22">
        <v>1.4725619937432826</v>
      </c>
    </row>
    <row r="15" spans="1:2" x14ac:dyDescent="0.35">
      <c r="A15" s="13" t="s">
        <v>30</v>
      </c>
      <c r="B15" s="22">
        <v>3.1800409007966328</v>
      </c>
    </row>
    <row r="16" spans="1:2" x14ac:dyDescent="0.35">
      <c r="A16" s="13" t="s">
        <v>56</v>
      </c>
      <c r="B16" s="22">
        <v>4.5758510210931336</v>
      </c>
    </row>
    <row r="17" spans="1:2" x14ac:dyDescent="0.35">
      <c r="A17" s="13" t="s">
        <v>57</v>
      </c>
      <c r="B17" s="22">
        <v>0.43233225006525311</v>
      </c>
    </row>
    <row r="18" spans="1:2" x14ac:dyDescent="0.35">
      <c r="A18" s="13" t="s">
        <v>58</v>
      </c>
      <c r="B18" s="22">
        <v>7.7766359524408717</v>
      </c>
    </row>
    <row r="19" spans="1:2" x14ac:dyDescent="0.35">
      <c r="A19" s="13" t="s">
        <v>59</v>
      </c>
      <c r="B19" s="22">
        <v>3.788393246108662</v>
      </c>
    </row>
    <row r="20" spans="1:2" x14ac:dyDescent="0.35">
      <c r="A20" s="13" t="s">
        <v>60</v>
      </c>
      <c r="B20" s="22">
        <v>3.3182134176909663</v>
      </c>
    </row>
    <row r="21" spans="1:2" x14ac:dyDescent="0.35">
      <c r="A21" s="13" t="s">
        <v>61</v>
      </c>
      <c r="B21" s="22">
        <v>0</v>
      </c>
    </row>
    <row r="22" spans="1:2" ht="15" customHeight="1" x14ac:dyDescent="0.35">
      <c r="A22" s="13" t="s">
        <v>62</v>
      </c>
      <c r="B22" s="22">
        <v>8.9751400126408711</v>
      </c>
    </row>
    <row r="23" spans="1:2" x14ac:dyDescent="0.35">
      <c r="A23" s="13" t="s">
        <v>63</v>
      </c>
      <c r="B23" s="22">
        <v>7.4210307976328369E-2</v>
      </c>
    </row>
    <row r="24" spans="1:2" x14ac:dyDescent="0.35">
      <c r="A24" s="13" t="s">
        <v>64</v>
      </c>
      <c r="B24" s="22">
        <v>0.59463577941693979</v>
      </c>
    </row>
    <row r="25" spans="1:2" x14ac:dyDescent="0.35">
      <c r="A25" s="13" t="s">
        <v>65</v>
      </c>
      <c r="B25" s="22">
        <v>0.31158768482240079</v>
      </c>
    </row>
    <row r="26" spans="1:2" x14ac:dyDescent="0.35">
      <c r="A26" s="10" t="s">
        <v>44</v>
      </c>
      <c r="B26" s="63">
        <v>72.912862911477731</v>
      </c>
    </row>
    <row r="27" spans="1:2" x14ac:dyDescent="0.35">
      <c r="A27" s="56" t="s">
        <v>96</v>
      </c>
      <c r="B27" s="26"/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5" x14ac:dyDescent="0.35"/>
  <cols>
    <col min="1" max="1" width="57.08984375" customWidth="1"/>
    <col min="2" max="2" width="67.08984375" customWidth="1"/>
    <col min="3" max="11" width="38.1796875" customWidth="1"/>
  </cols>
  <sheetData>
    <row r="1" spans="1:2" ht="70" customHeight="1" x14ac:dyDescent="0.35"/>
    <row r="2" spans="1:2" s="3" customFormat="1" ht="26" x14ac:dyDescent="0.6">
      <c r="A2" s="2" t="str">
        <f>'Regional Summary'!$A$2</f>
        <v>BARKLY*</v>
      </c>
    </row>
    <row r="3" spans="1:2" s="3" customFormat="1" ht="15" customHeight="1" x14ac:dyDescent="0.35">
      <c r="A3" s="1" t="s">
        <v>70</v>
      </c>
    </row>
    <row r="4" spans="1:2" s="3" customFormat="1" ht="0.65" customHeight="1" x14ac:dyDescent="0.35"/>
    <row r="5" spans="1:2" s="3" customFormat="1" x14ac:dyDescent="0.35">
      <c r="A5" s="4"/>
      <c r="B5" s="62" t="s">
        <v>98</v>
      </c>
    </row>
    <row r="6" spans="1:2" s="3" customFormat="1" x14ac:dyDescent="0.35">
      <c r="A6" s="4" t="s">
        <v>14</v>
      </c>
      <c r="B6" s="17" t="s">
        <v>21</v>
      </c>
    </row>
    <row r="7" spans="1:2" x14ac:dyDescent="0.35">
      <c r="A7" s="30" t="s">
        <v>38</v>
      </c>
      <c r="B7" s="28"/>
    </row>
    <row r="8" spans="1:2" x14ac:dyDescent="0.35">
      <c r="A8" s="31" t="s">
        <v>22</v>
      </c>
      <c r="B8" s="29">
        <v>2.9431114673440377</v>
      </c>
    </row>
    <row r="9" spans="1:2" x14ac:dyDescent="0.35">
      <c r="A9" s="31" t="s">
        <v>23</v>
      </c>
      <c r="B9" s="29">
        <v>0.54994120967060145</v>
      </c>
    </row>
    <row r="10" spans="1:2" x14ac:dyDescent="0.35">
      <c r="A10" s="31" t="s">
        <v>24</v>
      </c>
      <c r="B10" s="29">
        <v>1.41105346180927</v>
      </c>
    </row>
    <row r="11" spans="1:2" x14ac:dyDescent="0.35">
      <c r="A11" s="31" t="s">
        <v>39</v>
      </c>
      <c r="B11" s="29">
        <v>0.93430047757461931</v>
      </c>
    </row>
    <row r="12" spans="1:2" x14ac:dyDescent="0.35">
      <c r="A12" s="31" t="s">
        <v>25</v>
      </c>
      <c r="B12" s="29">
        <v>0</v>
      </c>
    </row>
    <row r="13" spans="1:2" x14ac:dyDescent="0.35">
      <c r="A13" s="31" t="s">
        <v>26</v>
      </c>
      <c r="B13" s="29">
        <v>0.27793457493543466</v>
      </c>
    </row>
    <row r="14" spans="1:2" x14ac:dyDescent="0.35">
      <c r="A14" s="31" t="s">
        <v>27</v>
      </c>
      <c r="B14" s="29">
        <v>0.21084963945537419</v>
      </c>
    </row>
    <row r="15" spans="1:2" x14ac:dyDescent="0.35">
      <c r="A15" s="31" t="s">
        <v>28</v>
      </c>
      <c r="B15" s="29">
        <v>4.8495077931040145</v>
      </c>
    </row>
    <row r="16" spans="1:2" x14ac:dyDescent="0.35">
      <c r="A16" s="31" t="s">
        <v>29</v>
      </c>
      <c r="B16" s="29">
        <v>0.52010970352577324</v>
      </c>
    </row>
    <row r="17" spans="1:2" x14ac:dyDescent="0.35">
      <c r="A17" s="31" t="s">
        <v>30</v>
      </c>
      <c r="B17" s="29">
        <v>1.9029798589192057</v>
      </c>
    </row>
    <row r="18" spans="1:2" x14ac:dyDescent="0.35">
      <c r="A18" s="31" t="s">
        <v>31</v>
      </c>
      <c r="B18" s="29">
        <v>0.71695990757534456</v>
      </c>
    </row>
    <row r="19" spans="1:2" x14ac:dyDescent="0.35">
      <c r="A19" s="31" t="s">
        <v>32</v>
      </c>
      <c r="B19" s="29">
        <v>0</v>
      </c>
    </row>
    <row r="20" spans="1:2" x14ac:dyDescent="0.35">
      <c r="A20" s="31" t="s">
        <v>33</v>
      </c>
      <c r="B20" s="29">
        <v>0.63104980079526962</v>
      </c>
    </row>
    <row r="21" spans="1:2" x14ac:dyDescent="0.35">
      <c r="A21" s="32" t="s">
        <v>40</v>
      </c>
      <c r="B21" s="23">
        <v>14.947797894708945</v>
      </c>
    </row>
    <row r="22" spans="1:2" ht="4.5" customHeight="1" x14ac:dyDescent="0.35">
      <c r="A22" s="33"/>
      <c r="B22" s="29"/>
    </row>
    <row r="23" spans="1:2" x14ac:dyDescent="0.35">
      <c r="A23" s="30" t="s">
        <v>41</v>
      </c>
      <c r="B23" s="29"/>
    </row>
    <row r="24" spans="1:2" x14ac:dyDescent="0.35">
      <c r="A24" s="31" t="s">
        <v>34</v>
      </c>
      <c r="B24" s="29">
        <v>0.51913587109993986</v>
      </c>
    </row>
    <row r="25" spans="1:2" s="7" customFormat="1" x14ac:dyDescent="0.35">
      <c r="A25" s="31" t="s">
        <v>35</v>
      </c>
      <c r="B25" s="29">
        <v>2.5274780041866531</v>
      </c>
    </row>
    <row r="26" spans="1:2" s="7" customFormat="1" x14ac:dyDescent="0.35">
      <c r="A26" s="31" t="s">
        <v>36</v>
      </c>
      <c r="B26" s="29">
        <v>0.88414857447188544</v>
      </c>
    </row>
    <row r="27" spans="1:2" s="7" customFormat="1" x14ac:dyDescent="0.35">
      <c r="A27" s="32" t="s">
        <v>42</v>
      </c>
      <c r="B27" s="23">
        <v>3.9307624497584785</v>
      </c>
    </row>
    <row r="28" spans="1:2" s="7" customFormat="1" ht="4.5" customHeight="1" x14ac:dyDescent="0.35">
      <c r="A28" s="33"/>
      <c r="B28" s="29"/>
    </row>
    <row r="29" spans="1:2" x14ac:dyDescent="0.35">
      <c r="A29" s="34" t="s">
        <v>37</v>
      </c>
      <c r="B29" s="23">
        <v>0.97613731747163057</v>
      </c>
    </row>
    <row r="30" spans="1:2" x14ac:dyDescent="0.35">
      <c r="A30" s="9" t="s">
        <v>43</v>
      </c>
      <c r="B30" s="24">
        <v>19.854697661939056</v>
      </c>
    </row>
    <row r="31" spans="1:2" x14ac:dyDescent="0.35">
      <c r="A31" s="56" t="s">
        <v>96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68.1796875" style="8" customWidth="1"/>
    <col min="2" max="2" width="21.26953125" style="8" customWidth="1"/>
    <col min="3" max="3" width="18.26953125" style="8" customWidth="1"/>
    <col min="4" max="4" width="16.453125" style="8" customWidth="1"/>
    <col min="5" max="11" width="33" style="8" customWidth="1"/>
    <col min="12" max="16384" width="9.08984375" style="8"/>
  </cols>
  <sheetData>
    <row r="1" spans="1:4" ht="69.5" customHeight="1" x14ac:dyDescent="0.35"/>
    <row r="2" spans="1:4" ht="26" x14ac:dyDescent="0.6">
      <c r="A2" s="2" t="str">
        <f>'Regional Summary'!$A$2</f>
        <v>BARKLY*</v>
      </c>
    </row>
    <row r="3" spans="1:4" ht="15" customHeight="1" x14ac:dyDescent="0.35">
      <c r="A3" s="1" t="s">
        <v>70</v>
      </c>
    </row>
    <row r="4" spans="1:4" ht="7.25" hidden="1" customHeight="1" x14ac:dyDescent="0.35"/>
    <row r="5" spans="1:4" x14ac:dyDescent="0.35">
      <c r="A5" s="11"/>
      <c r="B5" s="69" t="s">
        <v>99</v>
      </c>
      <c r="C5" s="69"/>
      <c r="D5" s="69"/>
    </row>
    <row r="6" spans="1:4" x14ac:dyDescent="0.35">
      <c r="A6" s="4" t="s">
        <v>45</v>
      </c>
      <c r="B6" s="62" t="s">
        <v>92</v>
      </c>
      <c r="C6" s="62" t="s">
        <v>93</v>
      </c>
      <c r="D6" s="62" t="s">
        <v>0</v>
      </c>
    </row>
    <row r="7" spans="1:4" x14ac:dyDescent="0.35">
      <c r="A7" s="60" t="s">
        <v>66</v>
      </c>
      <c r="B7" s="21"/>
      <c r="C7" s="21"/>
      <c r="D7" s="21"/>
    </row>
    <row r="8" spans="1:4" x14ac:dyDescent="0.35">
      <c r="A8" s="19" t="s">
        <v>22</v>
      </c>
      <c r="B8" s="21">
        <v>0</v>
      </c>
      <c r="C8" s="21">
        <v>0</v>
      </c>
      <c r="D8" s="21">
        <v>0</v>
      </c>
    </row>
    <row r="9" spans="1:4" x14ac:dyDescent="0.35">
      <c r="A9" s="19" t="s">
        <v>24</v>
      </c>
      <c r="B9" s="21">
        <v>0</v>
      </c>
      <c r="C9" s="21">
        <v>0</v>
      </c>
      <c r="D9" s="21">
        <v>0</v>
      </c>
    </row>
    <row r="10" spans="1:4" x14ac:dyDescent="0.35">
      <c r="A10" s="19" t="s">
        <v>67</v>
      </c>
      <c r="B10" s="21">
        <v>0</v>
      </c>
      <c r="C10" s="21">
        <v>0</v>
      </c>
      <c r="D10" s="21">
        <v>0</v>
      </c>
    </row>
    <row r="11" spans="1:4" x14ac:dyDescent="0.35">
      <c r="A11" s="19" t="s">
        <v>25</v>
      </c>
      <c r="B11" s="21">
        <v>0</v>
      </c>
      <c r="C11" s="21">
        <v>0.12072935861497076</v>
      </c>
      <c r="D11" s="21">
        <v>0.12072935861497076</v>
      </c>
    </row>
    <row r="12" spans="1:4" x14ac:dyDescent="0.35">
      <c r="A12" s="19" t="s">
        <v>68</v>
      </c>
      <c r="B12" s="21">
        <v>17.373980960432629</v>
      </c>
      <c r="C12" s="21">
        <v>0</v>
      </c>
      <c r="D12" s="21">
        <v>17.373980960432629</v>
      </c>
    </row>
    <row r="13" spans="1:4" x14ac:dyDescent="0.35">
      <c r="A13" s="19" t="s">
        <v>28</v>
      </c>
      <c r="B13" s="21">
        <v>26.863512167973465</v>
      </c>
      <c r="C13" s="21">
        <v>0</v>
      </c>
      <c r="D13" s="21">
        <v>26.863512167973465</v>
      </c>
    </row>
    <row r="14" spans="1:4" x14ac:dyDescent="0.35">
      <c r="A14" s="19" t="s">
        <v>30</v>
      </c>
      <c r="B14" s="21">
        <v>0</v>
      </c>
      <c r="C14" s="21">
        <v>12.867100910373091</v>
      </c>
      <c r="D14" s="21">
        <v>12.867100910373091</v>
      </c>
    </row>
    <row r="15" spans="1:4" x14ac:dyDescent="0.35">
      <c r="A15" s="19" t="s">
        <v>31</v>
      </c>
      <c r="B15" s="21">
        <v>15.474744437520302</v>
      </c>
      <c r="C15" s="21">
        <v>5.3825198043548887</v>
      </c>
      <c r="D15" s="21">
        <v>20.857264241875189</v>
      </c>
    </row>
    <row r="16" spans="1:4" x14ac:dyDescent="0.35">
      <c r="A16" s="19" t="s">
        <v>32</v>
      </c>
      <c r="B16" s="21">
        <v>0</v>
      </c>
      <c r="C16" s="21">
        <v>0.33594469624911799</v>
      </c>
      <c r="D16" s="21">
        <v>0.33594469624911799</v>
      </c>
    </row>
    <row r="17" spans="1:4" x14ac:dyDescent="0.35">
      <c r="A17" s="19" t="s">
        <v>33</v>
      </c>
      <c r="B17" s="21">
        <v>11.78102112570034</v>
      </c>
      <c r="C17" s="21">
        <v>0</v>
      </c>
      <c r="D17" s="21">
        <v>11.78102112570034</v>
      </c>
    </row>
    <row r="18" spans="1:4" x14ac:dyDescent="0.35">
      <c r="A18" s="19" t="s">
        <v>69</v>
      </c>
      <c r="B18" s="21">
        <v>38.681323633172468</v>
      </c>
      <c r="C18" s="21">
        <v>12.893774544390823</v>
      </c>
      <c r="D18" s="21">
        <v>51.575098177563291</v>
      </c>
    </row>
    <row r="19" spans="1:4" x14ac:dyDescent="0.35">
      <c r="A19" s="19" t="s">
        <v>36</v>
      </c>
      <c r="B19" s="21">
        <v>6.1138921377335889</v>
      </c>
      <c r="C19" s="21">
        <v>2.7390236777046488</v>
      </c>
      <c r="D19" s="21">
        <v>8.8529158154382372</v>
      </c>
    </row>
    <row r="20" spans="1:4" x14ac:dyDescent="0.35">
      <c r="A20" s="19" t="s">
        <v>37</v>
      </c>
      <c r="B20" s="21">
        <v>10.494630462934191</v>
      </c>
      <c r="C20" s="21">
        <v>0</v>
      </c>
      <c r="D20" s="21">
        <v>10.494630462934191</v>
      </c>
    </row>
    <row r="21" spans="1:4" x14ac:dyDescent="0.35">
      <c r="A21" s="25" t="s">
        <v>0</v>
      </c>
      <c r="B21" s="64">
        <v>126.783104925467</v>
      </c>
      <c r="C21" s="64">
        <v>34.339092991687544</v>
      </c>
      <c r="D21" s="64">
        <v>161.12219791715455</v>
      </c>
    </row>
    <row r="22" spans="1:4" x14ac:dyDescent="0.35">
      <c r="A22" s="56" t="s">
        <v>96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5.81640625" style="8" customWidth="1"/>
    <col min="3" max="3" width="24.453125" style="8" customWidth="1"/>
    <col min="4" max="4" width="23" style="8" customWidth="1"/>
    <col min="5" max="5" width="23.1796875" style="8" customWidth="1"/>
    <col min="6" max="6" width="17.7265625" style="8" customWidth="1"/>
    <col min="7" max="16384" width="9.08984375" style="8"/>
  </cols>
  <sheetData>
    <row r="1" spans="1:8" ht="66.5" customHeight="1" x14ac:dyDescent="0.35"/>
    <row r="2" spans="1:8" ht="26.25" customHeight="1" x14ac:dyDescent="0.6">
      <c r="A2" s="2" t="s">
        <v>97</v>
      </c>
    </row>
    <row r="3" spans="1:8" ht="42" customHeight="1" x14ac:dyDescent="0.35">
      <c r="A3" s="38"/>
      <c r="B3" s="39"/>
      <c r="C3" s="39" t="s">
        <v>72</v>
      </c>
      <c r="D3" s="39" t="s">
        <v>73</v>
      </c>
      <c r="E3" s="39" t="s">
        <v>74</v>
      </c>
      <c r="F3" s="40" t="s">
        <v>75</v>
      </c>
    </row>
    <row r="4" spans="1:8" x14ac:dyDescent="0.35">
      <c r="A4" s="41"/>
      <c r="B4" s="42"/>
      <c r="C4" s="43" t="s">
        <v>76</v>
      </c>
      <c r="D4" s="72" t="s">
        <v>77</v>
      </c>
      <c r="E4" s="72"/>
      <c r="F4" s="44" t="s">
        <v>78</v>
      </c>
    </row>
    <row r="5" spans="1:8" x14ac:dyDescent="0.35">
      <c r="A5" s="73" t="s">
        <v>11</v>
      </c>
      <c r="B5" s="45" t="s">
        <v>82</v>
      </c>
      <c r="C5" s="46"/>
      <c r="D5" s="46">
        <v>376.43915111103257</v>
      </c>
      <c r="E5" s="46">
        <v>412.97899858500108</v>
      </c>
      <c r="F5" s="47">
        <v>3.2383791022708688</v>
      </c>
      <c r="G5" s="48"/>
      <c r="H5" s="48"/>
    </row>
    <row r="6" spans="1:8" x14ac:dyDescent="0.35">
      <c r="A6" s="74"/>
      <c r="B6" s="57" t="s">
        <v>83</v>
      </c>
      <c r="C6" s="58"/>
      <c r="D6" s="58">
        <v>19.820765335175974</v>
      </c>
      <c r="E6" s="58">
        <v>21.96119434094723</v>
      </c>
      <c r="F6" s="59">
        <v>0.16100664060070285</v>
      </c>
      <c r="G6" s="48"/>
      <c r="H6" s="48"/>
    </row>
    <row r="7" spans="1:8" x14ac:dyDescent="0.35">
      <c r="A7" s="74"/>
      <c r="B7" s="45" t="s">
        <v>84</v>
      </c>
      <c r="C7" s="46"/>
      <c r="D7" s="46">
        <v>117.91003530706159</v>
      </c>
      <c r="E7" s="46">
        <v>128.52306907365721</v>
      </c>
      <c r="F7" s="47">
        <v>1.1548663910913215</v>
      </c>
      <c r="G7" s="48"/>
      <c r="H7" s="48"/>
    </row>
    <row r="8" spans="1:8" x14ac:dyDescent="0.35">
      <c r="A8" s="74"/>
      <c r="B8" s="45" t="s">
        <v>85</v>
      </c>
      <c r="C8" s="46"/>
      <c r="D8" s="46">
        <v>77.924516906138535</v>
      </c>
      <c r="E8" s="46">
        <v>90.011961412729946</v>
      </c>
      <c r="F8" s="47">
        <v>1.35926688051984</v>
      </c>
      <c r="G8" s="48"/>
      <c r="H8" s="48"/>
    </row>
    <row r="9" spans="1:8" x14ac:dyDescent="0.35">
      <c r="A9" s="74"/>
      <c r="B9" s="45" t="s">
        <v>86</v>
      </c>
      <c r="C9" s="46"/>
      <c r="D9" s="46">
        <v>69.512864746900163</v>
      </c>
      <c r="E9" s="46">
        <v>79.700635059337799</v>
      </c>
      <c r="F9" s="47">
        <v>0.93074276862803218</v>
      </c>
      <c r="G9" s="48"/>
      <c r="H9" s="48"/>
    </row>
    <row r="10" spans="1:8" x14ac:dyDescent="0.35">
      <c r="A10" s="74"/>
      <c r="B10" s="45" t="s">
        <v>87</v>
      </c>
      <c r="C10" s="46"/>
      <c r="D10" s="46">
        <v>15.232611641780702</v>
      </c>
      <c r="E10" s="46">
        <v>17.285958072023803</v>
      </c>
      <c r="F10" s="47">
        <v>0.16846805520519972</v>
      </c>
      <c r="G10" s="48"/>
      <c r="H10" s="48"/>
    </row>
    <row r="11" spans="1:8" x14ac:dyDescent="0.35">
      <c r="A11" s="74"/>
      <c r="B11" s="45" t="s">
        <v>88</v>
      </c>
      <c r="C11" s="46"/>
      <c r="D11" s="46">
        <v>128.38872161857714</v>
      </c>
      <c r="E11" s="46">
        <v>137.33818345630297</v>
      </c>
      <c r="F11" s="47">
        <v>0.50546953127995686</v>
      </c>
      <c r="G11" s="48"/>
      <c r="H11" s="48"/>
    </row>
    <row r="12" spans="1:8" x14ac:dyDescent="0.35">
      <c r="A12" s="74"/>
      <c r="B12" s="49" t="s">
        <v>89</v>
      </c>
      <c r="C12" s="50"/>
      <c r="D12" s="50">
        <v>428.78951555563413</v>
      </c>
      <c r="E12" s="50">
        <v>474.82100141499893</v>
      </c>
      <c r="F12" s="51">
        <v>4.2798202673250536</v>
      </c>
      <c r="H12" s="48"/>
    </row>
    <row r="13" spans="1:8" x14ac:dyDescent="0.35">
      <c r="A13" s="75"/>
      <c r="B13" s="52" t="s">
        <v>90</v>
      </c>
      <c r="C13" s="53"/>
      <c r="D13" s="53">
        <v>805.22866666666675</v>
      </c>
      <c r="E13" s="53">
        <v>887.80000000000018</v>
      </c>
      <c r="F13" s="54">
        <v>7.5181993695959211</v>
      </c>
      <c r="H13" s="48"/>
    </row>
    <row r="14" spans="1:8" x14ac:dyDescent="0.35">
      <c r="A14" s="74" t="s">
        <v>12</v>
      </c>
      <c r="B14" s="45" t="s">
        <v>82</v>
      </c>
      <c r="C14" s="46"/>
      <c r="D14" s="46">
        <v>219.27655999297812</v>
      </c>
      <c r="E14" s="46">
        <v>280.02216013299079</v>
      </c>
      <c r="F14" s="47">
        <v>1.3511772487759233</v>
      </c>
      <c r="H14" s="48"/>
    </row>
    <row r="15" spans="1:8" x14ac:dyDescent="0.35">
      <c r="A15" s="74"/>
      <c r="B15" s="57" t="s">
        <v>83</v>
      </c>
      <c r="C15" s="58"/>
      <c r="D15" s="58">
        <v>11.048483694893525</v>
      </c>
      <c r="E15" s="58">
        <v>14.129167201934687</v>
      </c>
      <c r="F15" s="59">
        <v>6.9011725358935197E-2</v>
      </c>
      <c r="H15" s="48"/>
    </row>
    <row r="16" spans="1:8" x14ac:dyDescent="0.35">
      <c r="A16" s="74"/>
      <c r="B16" s="45" t="s">
        <v>84</v>
      </c>
      <c r="C16" s="46"/>
      <c r="D16" s="46">
        <v>74.436914177982288</v>
      </c>
      <c r="E16" s="46">
        <v>95.060628315578171</v>
      </c>
      <c r="F16" s="47">
        <v>0.45977316240267213</v>
      </c>
      <c r="H16" s="48"/>
    </row>
    <row r="17" spans="1:8" x14ac:dyDescent="0.35">
      <c r="A17" s="74"/>
      <c r="B17" s="45" t="s">
        <v>85</v>
      </c>
      <c r="C17" s="46"/>
      <c r="D17" s="46">
        <v>49.652733897524165</v>
      </c>
      <c r="E17" s="46">
        <v>63.327600468322238</v>
      </c>
      <c r="F17" s="47">
        <v>0.31099255310372603</v>
      </c>
      <c r="H17" s="48"/>
    </row>
    <row r="18" spans="1:8" x14ac:dyDescent="0.35">
      <c r="A18" s="74"/>
      <c r="B18" s="45" t="s">
        <v>86</v>
      </c>
      <c r="C18" s="46"/>
      <c r="D18" s="46">
        <v>49.41091536081651</v>
      </c>
      <c r="E18" s="46">
        <v>63.030848876927912</v>
      </c>
      <c r="F18" s="47">
        <v>0.30698549798901831</v>
      </c>
      <c r="H18" s="48"/>
    </row>
    <row r="19" spans="1:8" x14ac:dyDescent="0.35">
      <c r="A19" s="74"/>
      <c r="B19" s="45" t="s">
        <v>87</v>
      </c>
      <c r="C19" s="46"/>
      <c r="D19" s="46">
        <v>10.039334015292544</v>
      </c>
      <c r="E19" s="46">
        <v>12.817536427309101</v>
      </c>
      <c r="F19" s="47">
        <v>6.2742828696553607E-2</v>
      </c>
      <c r="H19" s="48"/>
    </row>
    <row r="20" spans="1:8" x14ac:dyDescent="0.35">
      <c r="A20" s="74"/>
      <c r="B20" s="45" t="s">
        <v>88</v>
      </c>
      <c r="C20" s="46"/>
      <c r="D20" s="46">
        <v>0</v>
      </c>
      <c r="E20" s="46">
        <v>0</v>
      </c>
      <c r="F20" s="47">
        <v>0</v>
      </c>
      <c r="H20" s="48"/>
    </row>
    <row r="21" spans="1:8" x14ac:dyDescent="0.35">
      <c r="A21" s="74"/>
      <c r="B21" s="45" t="s">
        <v>91</v>
      </c>
      <c r="C21" s="55"/>
      <c r="D21" s="46">
        <v>285.67853263271502</v>
      </c>
      <c r="E21" s="46">
        <v>354.33973446631978</v>
      </c>
      <c r="F21" s="47">
        <v>1.9337505234179266</v>
      </c>
    </row>
    <row r="22" spans="1:8" x14ac:dyDescent="0.35">
      <c r="A22" s="74"/>
      <c r="B22" s="49" t="s">
        <v>89</v>
      </c>
      <c r="C22" s="50"/>
      <c r="D22" s="50">
        <v>480.26691377922407</v>
      </c>
      <c r="E22" s="50">
        <v>602.70551575639183</v>
      </c>
      <c r="F22" s="51">
        <v>3.1432562909688322</v>
      </c>
    </row>
    <row r="23" spans="1:8" x14ac:dyDescent="0.35">
      <c r="A23" s="75"/>
      <c r="B23" s="52" t="s">
        <v>90</v>
      </c>
      <c r="C23" s="53"/>
      <c r="D23" s="53">
        <v>699.54347377220211</v>
      </c>
      <c r="E23" s="53">
        <v>882.72767588938268</v>
      </c>
      <c r="F23" s="54">
        <v>4.4944335397447546</v>
      </c>
    </row>
    <row r="24" spans="1:8" x14ac:dyDescent="0.35">
      <c r="A24" s="73" t="s">
        <v>13</v>
      </c>
      <c r="B24" s="45" t="s">
        <v>82</v>
      </c>
      <c r="C24" s="46">
        <v>916.11738364522978</v>
      </c>
      <c r="D24" s="46">
        <v>595.71571110401067</v>
      </c>
      <c r="E24" s="46">
        <v>692.98747282435124</v>
      </c>
      <c r="F24" s="47">
        <v>4.5895563510467907</v>
      </c>
    </row>
    <row r="25" spans="1:8" x14ac:dyDescent="0.35">
      <c r="A25" s="74"/>
      <c r="B25" s="57" t="s">
        <v>83</v>
      </c>
      <c r="C25" s="58">
        <v>72.913204930924962</v>
      </c>
      <c r="D25" s="58">
        <v>30.869249030069497</v>
      </c>
      <c r="E25" s="58">
        <v>36.090667295822549</v>
      </c>
      <c r="F25" s="59">
        <v>0.23001836595963807</v>
      </c>
    </row>
    <row r="26" spans="1:8" x14ac:dyDescent="0.35">
      <c r="A26" s="74"/>
      <c r="B26" s="45" t="s">
        <v>84</v>
      </c>
      <c r="C26" s="46">
        <v>323.99298658845345</v>
      </c>
      <c r="D26" s="46">
        <v>192.34694948504387</v>
      </c>
      <c r="E26" s="46">
        <v>223.58794245344902</v>
      </c>
      <c r="F26" s="47">
        <v>1.6146395534939935</v>
      </c>
    </row>
    <row r="27" spans="1:8" x14ac:dyDescent="0.35">
      <c r="A27" s="74"/>
      <c r="B27" s="45" t="s">
        <v>85</v>
      </c>
      <c r="C27" s="46">
        <v>310.63514089649362</v>
      </c>
      <c r="D27" s="46">
        <v>127.57725080366269</v>
      </c>
      <c r="E27" s="46">
        <v>153.34399498466703</v>
      </c>
      <c r="F27" s="47">
        <v>1.6702594336235663</v>
      </c>
    </row>
    <row r="28" spans="1:8" x14ac:dyDescent="0.35">
      <c r="A28" s="74"/>
      <c r="B28" s="45" t="s">
        <v>86</v>
      </c>
      <c r="C28" s="46">
        <v>264.59225934510818</v>
      </c>
      <c r="D28" s="46">
        <v>118.92378010771667</v>
      </c>
      <c r="E28" s="46">
        <v>142.73087476274745</v>
      </c>
      <c r="F28" s="47">
        <v>1.2377282666170504</v>
      </c>
    </row>
    <row r="29" spans="1:8" x14ac:dyDescent="0.35">
      <c r="A29" s="74"/>
      <c r="B29" s="45" t="s">
        <v>87</v>
      </c>
      <c r="C29" s="46">
        <v>78.092274879482787</v>
      </c>
      <c r="D29" s="46">
        <v>25.271945657073246</v>
      </c>
      <c r="E29" s="46">
        <v>30.104055526332314</v>
      </c>
      <c r="F29" s="47">
        <v>0.23121088390175334</v>
      </c>
    </row>
    <row r="30" spans="1:8" x14ac:dyDescent="0.35">
      <c r="A30" s="74"/>
      <c r="B30" s="45" t="s">
        <v>88</v>
      </c>
      <c r="C30" s="46">
        <v>414.35174971430729</v>
      </c>
      <c r="D30" s="46">
        <v>128.38872161857714</v>
      </c>
      <c r="E30" s="46">
        <v>137.33818345630297</v>
      </c>
      <c r="F30" s="47">
        <v>0.50546953127995686</v>
      </c>
    </row>
    <row r="31" spans="1:8" x14ac:dyDescent="0.35">
      <c r="A31" s="74"/>
      <c r="B31" s="45" t="s">
        <v>91</v>
      </c>
      <c r="C31" s="46">
        <v>0</v>
      </c>
      <c r="D31" s="46">
        <v>285.67853263271502</v>
      </c>
      <c r="E31" s="46">
        <v>354.33973446631978</v>
      </c>
      <c r="F31" s="47">
        <v>1.9337505234179266</v>
      </c>
    </row>
    <row r="32" spans="1:8" x14ac:dyDescent="0.35">
      <c r="A32" s="74"/>
      <c r="B32" s="49" t="s">
        <v>89</v>
      </c>
      <c r="C32" s="50">
        <v>1464.5776163547703</v>
      </c>
      <c r="D32" s="50">
        <v>909.05642933485819</v>
      </c>
      <c r="E32" s="50">
        <v>1077.5354529456413</v>
      </c>
      <c r="F32" s="51">
        <v>7.4230765582938849</v>
      </c>
    </row>
    <row r="33" spans="1:6" x14ac:dyDescent="0.35">
      <c r="A33" s="75"/>
      <c r="B33" s="52" t="s">
        <v>90</v>
      </c>
      <c r="C33" s="53">
        <v>2380.6950000000002</v>
      </c>
      <c r="D33" s="53">
        <v>1504.772140438869</v>
      </c>
      <c r="E33" s="53">
        <v>1770.5276758893829</v>
      </c>
      <c r="F33" s="54">
        <v>12.012632909340674</v>
      </c>
    </row>
    <row r="34" spans="1:6" x14ac:dyDescent="0.35">
      <c r="A34" s="56" t="s">
        <v>100</v>
      </c>
    </row>
    <row r="35" spans="1:6" x14ac:dyDescent="0.35">
      <c r="A35" s="56"/>
    </row>
  </sheetData>
  <mergeCells count="4">
    <mergeCell ref="D4:E4"/>
    <mergeCell ref="A5:A13"/>
    <mergeCell ref="A14:A23"/>
    <mergeCell ref="A24:A3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HUB02-358-16081</_dlc_DocId>
    <_dlc_DocIdUrl xmlns="52d2b1bf-f310-45e2-aba7-632ee969a559">
      <Url>http://thehub/ws/co/sra/_layouts/15/DocIdRedir.aspx?ID=HUB02-358-16081</Url>
      <Description>HUB02-358-16081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52d2b1bf-f310-45e2-aba7-632ee969a559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124141f-bf93-4eca-8662-34a4511e35c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Employment</vt:lpstr>
      <vt:lpstr>State Summary</vt:lpstr>
      <vt:lpstr>Consumption!Print_Area</vt:lpstr>
      <vt:lpstr>Employment!Print_Area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2022-07-05T03:30:02Z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eae407fc-c394-4384-9f6d-6001b7505c8b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