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A2010987-2294-43F5-B054-B2B976191544}" xr6:coauthVersionLast="47" xr6:coauthVersionMax="47" xr10:uidLastSave="{00000000-0000-0000-0000-000000000000}"/>
  <bookViews>
    <workbookView xWindow="8750" yWindow="140" windowWidth="10210" windowHeight="9400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8"/>
  <c r="A2" i="4" l="1"/>
  <c r="A3" i="4" l="1"/>
</calcChain>
</file>

<file path=xl/sharedStrings.xml><?xml version="1.0" encoding="utf-8"?>
<sst xmlns="http://schemas.openxmlformats.org/spreadsheetml/2006/main" count="165" uniqueCount="106">
  <si>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</si>
  <si>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</si>
  <si>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</si>
  <si>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</si>
  <si>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</si>
  <si>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</si>
  <si>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</si>
  <si>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</si>
  <si>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</si>
  <si>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</si>
  <si>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</si>
  <si>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</si>
  <si>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</si>
  <si>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</si>
  <si>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</si>
  <si>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</si>
  <si>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</si>
  <si>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</si>
  <si>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</si>
  <si>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</si>
  <si>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</si>
  <si>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</si>
  <si>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</si>
  <si>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</si>
  <si>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</si>
  <si>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</si>
  <si>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</si>
  <si>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</si>
  <si>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</si>
  <si>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</si>
  <si>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</si>
  <si>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</si>
  <si>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</si>
  <si>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</si>
  <si>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</si>
  <si>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</si>
  <si>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</si>
  <si>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</si>
  <si>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</si>
  <si>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</si>
  <si>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</si>
  <si>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</si>
  <si>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</si>
  <si>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</si>
  <si>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</si>
  <si>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</si>
  <si>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</si>
  <si>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</si>
  <si>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</si>
  <si>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</si>
  <si>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</si>
  <si>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</si>
  <si>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</si>
  <si>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</si>
  <si>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</si>
  <si>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</si>
  <si>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</si>
  <si>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</si>
  <si>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</si>
  <si>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</si>
  <si>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</si>
  <si>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</si>
  <si>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</si>
  <si>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</si>
  <si>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</si>
  <si>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</si>
  <si>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</si>
  <si>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</si>
  <si>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</si>
  <si>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</si>
  <si>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</si>
  <si>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</si>
  <si>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</si>
  <si>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</si>
  <si>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</si>
  <si>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</si>
  <si>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</si>
  <si>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</si>
  <si>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</si>
  <si>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</si>
  <si>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</si>
  <si>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</si>
  <si>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</si>
  <si>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</si>
  <si>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</si>
  <si>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</si>
  <si>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</si>
  <si>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</si>
  <si>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</si>
  <si>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</si>
  <si>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</si>
  <si>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</si>
  <si>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</si>
  <si>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</si>
  <si>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</si>
  <si>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</si>
  <si>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</si>
  <si>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</si>
  <si>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</si>
  <si>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</si>
  <si>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</si>
  <si>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</si>
  <si>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</si>
  <si>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</si>
  <si>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</si>
  <si>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SOUTH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</si>
</sst>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2429388</xdr:colOff>
      <xdr:row>1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331338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6828</xdr:colOff>
      <xdr:row>0</xdr:row>
      <xdr:rowOff>595891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17419" cy="595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20707</xdr:colOff>
      <xdr:row>1</xdr:row>
      <xdr:rowOff>4936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853859" cy="702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2" t="s">
        <v>10</v>
      </c>
      <c r="M5" s="52" t="s">
        <v>72</v>
      </c>
      <c r="N5" s="52" t="s">
        <v>96</v>
      </c>
      <c r="O5" s="52" t="s">
        <v>97</v>
      </c>
      <c r="P5" s="55" t="s">
        <v>102</v>
      </c>
    </row>
    <row r="6" spans="1:16" x14ac:dyDescent="0.35">
      <c r="A6" s="4" t="s">
        <v>15</v>
      </c>
      <c r="B6" s="61" t="s">
        <v>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35">
      <c r="A7" s="19" t="s">
        <v>12</v>
      </c>
      <c r="B7" s="25">
        <v>665.71061876999374</v>
      </c>
      <c r="C7" s="25">
        <v>715.90548568352847</v>
      </c>
      <c r="D7" s="25">
        <v>723.29346818015313</v>
      </c>
      <c r="E7" s="25">
        <v>730.67847702011227</v>
      </c>
      <c r="F7" s="25">
        <v>816.03806129171426</v>
      </c>
      <c r="G7" s="25">
        <v>802.32095702437448</v>
      </c>
      <c r="H7" s="25">
        <v>885.13623376263774</v>
      </c>
      <c r="I7" s="25">
        <v>893.30491497334867</v>
      </c>
      <c r="J7" s="25">
        <v>983.54823937995604</v>
      </c>
      <c r="K7" s="25">
        <v>938.21003121221395</v>
      </c>
      <c r="L7" s="25">
        <v>1074.1237627947537</v>
      </c>
      <c r="M7" s="25">
        <v>1121.9457226090733</v>
      </c>
      <c r="N7" s="25">
        <v>1119.2311081223647</v>
      </c>
      <c r="O7" s="25">
        <v>987.39825438543369</v>
      </c>
      <c r="P7" s="25">
        <v>919.89998365100564</v>
      </c>
    </row>
    <row r="8" spans="1:16" x14ac:dyDescent="0.35">
      <c r="A8" s="19" t="s">
        <v>13</v>
      </c>
      <c r="B8" s="25">
        <v>618.24911862642807</v>
      </c>
      <c r="C8" s="25">
        <v>653.23706940386228</v>
      </c>
      <c r="D8" s="25">
        <v>641.81944748195838</v>
      </c>
      <c r="E8" s="25">
        <v>646.60126060988227</v>
      </c>
      <c r="F8" s="25">
        <v>708.63633365088879</v>
      </c>
      <c r="G8" s="25">
        <v>691.72677861130614</v>
      </c>
      <c r="H8" s="25">
        <v>757.88036485282373</v>
      </c>
      <c r="I8" s="25">
        <v>743.13441431277022</v>
      </c>
      <c r="J8" s="25">
        <v>839.99496152767006</v>
      </c>
      <c r="K8" s="25">
        <v>775.96369188805159</v>
      </c>
      <c r="L8" s="25">
        <v>908.83286983835319</v>
      </c>
      <c r="M8" s="25">
        <v>919.94322027214935</v>
      </c>
      <c r="N8" s="25">
        <v>948.33700600582677</v>
      </c>
      <c r="O8" s="25">
        <v>765.34239621129905</v>
      </c>
      <c r="P8" s="25">
        <v>745.08465515783689</v>
      </c>
    </row>
    <row r="9" spans="1:16" x14ac:dyDescent="0.35">
      <c r="A9" s="20" t="s">
        <v>14</v>
      </c>
      <c r="B9" s="25">
        <v>1283.9597373964218</v>
      </c>
      <c r="C9" s="25">
        <v>1369.1425550873907</v>
      </c>
      <c r="D9" s="25">
        <v>1365.1129156621114</v>
      </c>
      <c r="E9" s="25">
        <v>1377.2797376299945</v>
      </c>
      <c r="F9" s="25">
        <v>1524.6743949426032</v>
      </c>
      <c r="G9" s="25">
        <v>1494.0477356356805</v>
      </c>
      <c r="H9" s="25">
        <v>1643.0165986154616</v>
      </c>
      <c r="I9" s="25">
        <v>1636.4393292861189</v>
      </c>
      <c r="J9" s="25">
        <v>1823.5432009076262</v>
      </c>
      <c r="K9" s="25">
        <v>1714.1737231002655</v>
      </c>
      <c r="L9" s="25">
        <v>1982.9566326331069</v>
      </c>
      <c r="M9" s="25">
        <v>2041.8889428812226</v>
      </c>
      <c r="N9" s="25">
        <v>2067.5681141281916</v>
      </c>
      <c r="O9" s="25">
        <v>1752.7406505967328</v>
      </c>
      <c r="P9" s="25">
        <v>1664.9846388088426</v>
      </c>
    </row>
    <row r="10" spans="1:16" x14ac:dyDescent="0.35">
      <c r="A10" s="4" t="s">
        <v>48</v>
      </c>
      <c r="B10" s="62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35">
      <c r="A11" s="19" t="s">
        <v>12</v>
      </c>
      <c r="B11" s="25">
        <v>731.70902111393593</v>
      </c>
      <c r="C11" s="25">
        <v>789.87793569419955</v>
      </c>
      <c r="D11" s="25">
        <v>799.36639911494967</v>
      </c>
      <c r="E11" s="25">
        <v>800.31568459439495</v>
      </c>
      <c r="F11" s="25">
        <v>892.34376872640178</v>
      </c>
      <c r="G11" s="25">
        <v>874.13792761012303</v>
      </c>
      <c r="H11" s="25">
        <v>962.83994079417266</v>
      </c>
      <c r="I11" s="25">
        <v>975.67288977096416</v>
      </c>
      <c r="J11" s="25">
        <v>1071.9579323065709</v>
      </c>
      <c r="K11" s="25">
        <v>1027.0398454467838</v>
      </c>
      <c r="L11" s="25">
        <v>1178.3643572566182</v>
      </c>
      <c r="M11" s="25">
        <v>1225.1128888746371</v>
      </c>
      <c r="N11" s="25">
        <v>1229.7475546594783</v>
      </c>
      <c r="O11" s="25">
        <v>1074.8513732221879</v>
      </c>
      <c r="P11" s="25">
        <v>1019.5950649650576</v>
      </c>
    </row>
    <row r="12" spans="1:16" x14ac:dyDescent="0.35">
      <c r="A12" s="19" t="s">
        <v>13</v>
      </c>
      <c r="B12" s="25">
        <v>739.69258902664205</v>
      </c>
      <c r="C12" s="25">
        <v>782.13751239558223</v>
      </c>
      <c r="D12" s="25">
        <v>767.7018935893617</v>
      </c>
      <c r="E12" s="25">
        <v>769.44940808868148</v>
      </c>
      <c r="F12" s="25">
        <v>840.41075591612139</v>
      </c>
      <c r="G12" s="25">
        <v>816.22121927721628</v>
      </c>
      <c r="H12" s="25">
        <v>889.55424699600871</v>
      </c>
      <c r="I12" s="25">
        <v>867.52511100466018</v>
      </c>
      <c r="J12" s="25">
        <v>982.66695982939507</v>
      </c>
      <c r="K12" s="25">
        <v>905.75546030368673</v>
      </c>
      <c r="L12" s="25">
        <v>1059.3775489160562</v>
      </c>
      <c r="M12" s="25">
        <v>1071.977867402778</v>
      </c>
      <c r="N12" s="25">
        <v>1101.8738860245928</v>
      </c>
      <c r="O12" s="25">
        <v>890.5701036420985</v>
      </c>
      <c r="P12" s="25">
        <v>885.63711626623888</v>
      </c>
    </row>
    <row r="13" spans="1:16" x14ac:dyDescent="0.35">
      <c r="A13" s="20" t="s">
        <v>14</v>
      </c>
      <c r="B13" s="25">
        <v>1471.401610140578</v>
      </c>
      <c r="C13" s="25">
        <v>1572.0154480897818</v>
      </c>
      <c r="D13" s="25">
        <v>1567.0682927043113</v>
      </c>
      <c r="E13" s="25">
        <v>1569.7650926830765</v>
      </c>
      <c r="F13" s="25">
        <v>1732.7545246425232</v>
      </c>
      <c r="G13" s="25">
        <v>1690.3591468873392</v>
      </c>
      <c r="H13" s="25">
        <v>1852.3941877901814</v>
      </c>
      <c r="I13" s="25">
        <v>1843.1980007756242</v>
      </c>
      <c r="J13" s="25">
        <v>2054.6248921359661</v>
      </c>
      <c r="K13" s="25">
        <v>1932.7953057504706</v>
      </c>
      <c r="L13" s="25">
        <v>2237.7419061726741</v>
      </c>
      <c r="M13" s="25">
        <v>2297.090756277415</v>
      </c>
      <c r="N13" s="25">
        <v>2331.6214406840709</v>
      </c>
      <c r="O13" s="25">
        <v>1965.4214768642864</v>
      </c>
      <c r="P13" s="25">
        <v>1905.2321812312966</v>
      </c>
    </row>
    <row r="14" spans="1:16" x14ac:dyDescent="0.35">
      <c r="A14" s="4" t="s">
        <v>18</v>
      </c>
      <c r="B14" s="63" t="s">
        <v>73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5">
      <c r="A15" s="19" t="s">
        <v>12</v>
      </c>
      <c r="B15" s="46">
        <v>11.826837646998088</v>
      </c>
      <c r="C15" s="46">
        <v>12.261458097746338</v>
      </c>
      <c r="D15" s="46">
        <v>12.030135355751606</v>
      </c>
      <c r="E15" s="46">
        <v>11.960543211740422</v>
      </c>
      <c r="F15" s="46">
        <v>13.120436473722764</v>
      </c>
      <c r="G15" s="46">
        <v>12.057440788397972</v>
      </c>
      <c r="H15" s="46">
        <v>12.645578017448397</v>
      </c>
      <c r="I15" s="46">
        <v>12.398613215150508</v>
      </c>
      <c r="J15" s="46">
        <v>14.115305032729802</v>
      </c>
      <c r="K15" s="46">
        <v>13.258482913791061</v>
      </c>
      <c r="L15" s="46">
        <v>14.935127928405537</v>
      </c>
      <c r="M15" s="46">
        <v>15.319395037880019</v>
      </c>
      <c r="N15" s="46">
        <v>15.394094594751618</v>
      </c>
      <c r="O15" s="46">
        <v>14.991684738369987</v>
      </c>
      <c r="P15" s="46">
        <v>15.81318063717149</v>
      </c>
    </row>
    <row r="16" spans="1:16" x14ac:dyDescent="0.35">
      <c r="A16" s="19" t="s">
        <v>13</v>
      </c>
      <c r="B16" s="46">
        <v>3.498803100797323</v>
      </c>
      <c r="C16" s="46">
        <v>3.6470548837922196</v>
      </c>
      <c r="D16" s="46">
        <v>3.6972988623018974</v>
      </c>
      <c r="E16" s="46">
        <v>3.6466696585414353</v>
      </c>
      <c r="F16" s="46">
        <v>4.0647286990946334</v>
      </c>
      <c r="G16" s="46">
        <v>3.917780951477313</v>
      </c>
      <c r="H16" s="46">
        <v>4.314819907321132</v>
      </c>
      <c r="I16" s="46">
        <v>4.2482662661979793</v>
      </c>
      <c r="J16" s="46">
        <v>4.8364146039085965</v>
      </c>
      <c r="K16" s="46">
        <v>4.4613026487624241</v>
      </c>
      <c r="L16" s="46">
        <v>5.188426087966441</v>
      </c>
      <c r="M16" s="46">
        <v>5.3004380781236637</v>
      </c>
      <c r="N16" s="46">
        <v>5.5070279418739139</v>
      </c>
      <c r="O16" s="46">
        <v>4.4955261520404877</v>
      </c>
      <c r="P16" s="46">
        <v>4.2894694507589186</v>
      </c>
    </row>
    <row r="17" spans="1:16" x14ac:dyDescent="0.35">
      <c r="A17" s="20" t="s">
        <v>14</v>
      </c>
      <c r="B17" s="46">
        <v>15.325640747795411</v>
      </c>
      <c r="C17" s="46">
        <v>15.908512981538557</v>
      </c>
      <c r="D17" s="46">
        <v>15.727434218053503</v>
      </c>
      <c r="E17" s="46">
        <v>15.607212870281858</v>
      </c>
      <c r="F17" s="46">
        <v>17.185165172817399</v>
      </c>
      <c r="G17" s="46">
        <v>15.975221739875286</v>
      </c>
      <c r="H17" s="46">
        <v>16.960397924769531</v>
      </c>
      <c r="I17" s="46">
        <v>16.646879481348488</v>
      </c>
      <c r="J17" s="46">
        <v>18.951719636638398</v>
      </c>
      <c r="K17" s="46">
        <v>17.719785562553486</v>
      </c>
      <c r="L17" s="46">
        <v>20.123554016371976</v>
      </c>
      <c r="M17" s="46">
        <v>20.619833116003683</v>
      </c>
      <c r="N17" s="46">
        <v>20.901122536625532</v>
      </c>
      <c r="O17" s="46">
        <v>19.487210890410473</v>
      </c>
      <c r="P17" s="46">
        <v>20.102650087930407</v>
      </c>
    </row>
    <row r="18" spans="1:16" ht="15" x14ac:dyDescent="0.35">
      <c r="A18" s="4" t="s">
        <v>19</v>
      </c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x14ac:dyDescent="0.35">
      <c r="A19" s="18" t="s">
        <v>21</v>
      </c>
      <c r="B19" s="25">
        <v>2332.5281406875674</v>
      </c>
      <c r="C19" s="25">
        <v>2494.5859819153784</v>
      </c>
      <c r="D19" s="25">
        <v>2489.0089600941133</v>
      </c>
      <c r="E19" s="25">
        <v>2435.0141875293016</v>
      </c>
      <c r="F19" s="25">
        <v>2685.0705897203748</v>
      </c>
      <c r="G19" s="25">
        <v>2626.1427329709977</v>
      </c>
      <c r="H19" s="25">
        <v>2861.1380484698534</v>
      </c>
      <c r="I19" s="25">
        <v>2801.2097219556722</v>
      </c>
      <c r="J19" s="25">
        <v>3235.5115805121322</v>
      </c>
      <c r="K19" s="25">
        <v>2957.9264097276168</v>
      </c>
      <c r="L19" s="25">
        <v>3503.5075948569729</v>
      </c>
      <c r="M19" s="25">
        <v>3514.3755813254061</v>
      </c>
      <c r="N19" s="25">
        <v>3642.642138450035</v>
      </c>
      <c r="O19" s="25">
        <v>3072.8798713971842</v>
      </c>
      <c r="P19" s="25">
        <v>3194.2478496496719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1.54296875" style="9" customWidth="1"/>
    <col min="2" max="2" width="34.90625" style="9" customWidth="1"/>
    <col min="3" max="11" width="16.1796875" style="9" customWidth="1"/>
    <col min="12" max="16384" width="9.08984375" style="9"/>
  </cols>
  <sheetData>
    <row r="1" spans="1:2" ht="39" customHeight="1" x14ac:dyDescent="0.35"/>
    <row r="2" spans="1:2" ht="26" customHeight="1" x14ac:dyDescent="0.6">
      <c r="A2" s="2" t="str">
        <f>'Regional Summary'!A2</f>
        <v>SOUTH COAST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6" t="s">
        <v>102</v>
      </c>
    </row>
    <row r="6" spans="1:2" x14ac:dyDescent="0.35">
      <c r="A6" s="21" t="s">
        <v>49</v>
      </c>
      <c r="B6" s="56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394.56677204087254</v>
      </c>
    </row>
    <row r="9" spans="1:2" x14ac:dyDescent="0.35">
      <c r="A9" s="17" t="s">
        <v>52</v>
      </c>
      <c r="B9" s="27">
        <v>123.19490220058421</v>
      </c>
    </row>
    <row r="10" spans="1:2" x14ac:dyDescent="0.35">
      <c r="A10" s="17" t="s">
        <v>53</v>
      </c>
      <c r="B10" s="27">
        <v>631.24154578780963</v>
      </c>
    </row>
    <row r="11" spans="1:2" x14ac:dyDescent="0.35">
      <c r="A11" s="17" t="s">
        <v>54</v>
      </c>
      <c r="B11" s="27">
        <v>12.323771206041981</v>
      </c>
    </row>
    <row r="12" spans="1:2" x14ac:dyDescent="0.35">
      <c r="A12" s="17" t="s">
        <v>55</v>
      </c>
      <c r="B12" s="27">
        <v>17.119514697028034</v>
      </c>
    </row>
    <row r="13" spans="1:2" x14ac:dyDescent="0.35">
      <c r="A13" s="17" t="s">
        <v>56</v>
      </c>
      <c r="B13" s="27">
        <v>160.54090436550032</v>
      </c>
    </row>
    <row r="14" spans="1:2" x14ac:dyDescent="0.35">
      <c r="A14" s="17" t="s">
        <v>57</v>
      </c>
      <c r="B14" s="27">
        <v>38.472760724195659</v>
      </c>
    </row>
    <row r="15" spans="1:2" x14ac:dyDescent="0.35">
      <c r="A15" s="17" t="s">
        <v>31</v>
      </c>
      <c r="B15" s="27">
        <v>233.63063567597109</v>
      </c>
    </row>
    <row r="16" spans="1:2" x14ac:dyDescent="0.35">
      <c r="A16" s="17" t="s">
        <v>58</v>
      </c>
      <c r="B16" s="27">
        <v>172.25403574027138</v>
      </c>
    </row>
    <row r="17" spans="1:2" x14ac:dyDescent="0.35">
      <c r="A17" s="17" t="s">
        <v>59</v>
      </c>
      <c r="B17" s="27">
        <v>14.570412858082625</v>
      </c>
    </row>
    <row r="18" spans="1:2" x14ac:dyDescent="0.35">
      <c r="A18" s="17" t="s">
        <v>60</v>
      </c>
      <c r="B18" s="27">
        <v>471.16287928992182</v>
      </c>
    </row>
    <row r="19" spans="1:2" x14ac:dyDescent="0.35">
      <c r="A19" s="17" t="s">
        <v>61</v>
      </c>
      <c r="B19" s="27">
        <v>258.21171182926986</v>
      </c>
    </row>
    <row r="20" spans="1:2" x14ac:dyDescent="0.35">
      <c r="A20" s="17" t="s">
        <v>62</v>
      </c>
      <c r="B20" s="27">
        <v>221.41758798802294</v>
      </c>
    </row>
    <row r="21" spans="1:2" x14ac:dyDescent="0.35">
      <c r="A21" s="17" t="s">
        <v>63</v>
      </c>
      <c r="B21" s="27">
        <v>45.576376075921438</v>
      </c>
    </row>
    <row r="22" spans="1:2" ht="15" customHeight="1" x14ac:dyDescent="0.35">
      <c r="A22" s="17" t="s">
        <v>64</v>
      </c>
      <c r="B22" s="27">
        <v>340.74888706601035</v>
      </c>
    </row>
    <row r="23" spans="1:2" x14ac:dyDescent="0.35">
      <c r="A23" s="17" t="s">
        <v>65</v>
      </c>
      <c r="B23" s="27">
        <v>13.232470144624585</v>
      </c>
    </row>
    <row r="24" spans="1:2" x14ac:dyDescent="0.35">
      <c r="A24" s="17" t="s">
        <v>66</v>
      </c>
      <c r="B24" s="27">
        <v>16.012921883182131</v>
      </c>
    </row>
    <row r="25" spans="1:2" x14ac:dyDescent="0.35">
      <c r="A25" s="17" t="s">
        <v>67</v>
      </c>
      <c r="B25" s="27">
        <v>29.969760076360956</v>
      </c>
    </row>
    <row r="26" spans="1:2" x14ac:dyDescent="0.35">
      <c r="A26" s="11" t="s">
        <v>45</v>
      </c>
      <c r="B26" s="53">
        <v>3194.2478496496719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1796875" customWidth="1"/>
    <col min="2" max="2" width="40" customWidth="1"/>
    <col min="3" max="11" width="38.1796875" customWidth="1"/>
  </cols>
  <sheetData>
    <row r="1" spans="1:2" ht="48" customHeight="1" x14ac:dyDescent="0.35"/>
    <row r="2" spans="1:2" s="3" customFormat="1" ht="23" customHeight="1" x14ac:dyDescent="0.6">
      <c r="A2" s="2" t="str">
        <f>Consumption!A2</f>
        <v>SOUTH COAST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6" t="s">
        <v>102</v>
      </c>
    </row>
    <row r="6" spans="1:2" s="3" customFormat="1" x14ac:dyDescent="0.35">
      <c r="A6" s="4" t="s">
        <v>15</v>
      </c>
      <c r="B6" s="56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158.83955781186484</v>
      </c>
    </row>
    <row r="9" spans="1:2" x14ac:dyDescent="0.35">
      <c r="A9" s="22" t="s">
        <v>24</v>
      </c>
      <c r="B9" s="27">
        <v>83.942934027554756</v>
      </c>
    </row>
    <row r="10" spans="1:2" x14ac:dyDescent="0.35">
      <c r="A10" s="22" t="s">
        <v>25</v>
      </c>
      <c r="B10" s="27">
        <v>145.03711495056609</v>
      </c>
    </row>
    <row r="11" spans="1:2" x14ac:dyDescent="0.35">
      <c r="A11" s="22" t="s">
        <v>40</v>
      </c>
      <c r="B11" s="27">
        <v>91.304688991047314</v>
      </c>
    </row>
    <row r="12" spans="1:2" x14ac:dyDescent="0.35">
      <c r="A12" s="22" t="s">
        <v>26</v>
      </c>
      <c r="B12" s="27">
        <v>3.8604127510690427</v>
      </c>
    </row>
    <row r="13" spans="1:2" x14ac:dyDescent="0.35">
      <c r="A13" s="22" t="s">
        <v>27</v>
      </c>
      <c r="B13" s="27">
        <v>4.8308929699378371</v>
      </c>
    </row>
    <row r="14" spans="1:2" x14ac:dyDescent="0.35">
      <c r="A14" s="22" t="s">
        <v>28</v>
      </c>
      <c r="B14" s="27">
        <v>8.1451753068975705</v>
      </c>
    </row>
    <row r="15" spans="1:2" x14ac:dyDescent="0.35">
      <c r="A15" s="22" t="s">
        <v>29</v>
      </c>
      <c r="B15" s="27">
        <v>29.21580021286411</v>
      </c>
    </row>
    <row r="16" spans="1:2" x14ac:dyDescent="0.35">
      <c r="A16" s="22" t="s">
        <v>30</v>
      </c>
      <c r="B16" s="27">
        <v>14.988614891279388</v>
      </c>
    </row>
    <row r="17" spans="1:2" x14ac:dyDescent="0.35">
      <c r="A17" s="22" t="s">
        <v>31</v>
      </c>
      <c r="B17" s="27">
        <v>114.33548619858924</v>
      </c>
    </row>
    <row r="18" spans="1:2" x14ac:dyDescent="0.35">
      <c r="A18" s="22" t="s">
        <v>32</v>
      </c>
      <c r="B18" s="27">
        <v>14.088749383711988</v>
      </c>
    </row>
    <row r="19" spans="1:2" x14ac:dyDescent="0.35">
      <c r="A19" s="22" t="s">
        <v>33</v>
      </c>
      <c r="B19" s="27">
        <v>7.1822647631812799</v>
      </c>
    </row>
    <row r="20" spans="1:2" x14ac:dyDescent="0.35">
      <c r="A20" s="22" t="s">
        <v>34</v>
      </c>
      <c r="B20" s="27">
        <v>17.678390117269505</v>
      </c>
    </row>
    <row r="21" spans="1:2" x14ac:dyDescent="0.35">
      <c r="A21" s="23" t="s">
        <v>41</v>
      </c>
      <c r="B21" s="28">
        <v>693.45008237583295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18.499724298511126</v>
      </c>
    </row>
    <row r="25" spans="1:2" s="8" customFormat="1" x14ac:dyDescent="0.35">
      <c r="A25" s="22" t="s">
        <v>36</v>
      </c>
      <c r="B25" s="27">
        <v>164.46403254370574</v>
      </c>
    </row>
    <row r="26" spans="1:2" s="8" customFormat="1" x14ac:dyDescent="0.35">
      <c r="A26" s="22" t="s">
        <v>37</v>
      </c>
      <c r="B26" s="27">
        <v>14.920819068448875</v>
      </c>
    </row>
    <row r="27" spans="1:2" s="8" customFormat="1" x14ac:dyDescent="0.35">
      <c r="A27" s="23" t="s">
        <v>43</v>
      </c>
      <c r="B27" s="28">
        <v>197.88457591066572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28.56532536450705</v>
      </c>
    </row>
    <row r="30" spans="1:2" x14ac:dyDescent="0.35">
      <c r="A30" s="10" t="s">
        <v>44</v>
      </c>
      <c r="B30" s="29">
        <v>919.89998365100564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5.08984375" style="9" customWidth="1"/>
    <col min="2" max="2" width="20.90625" style="9" customWidth="1"/>
    <col min="3" max="3" width="14.7265625" style="9" customWidth="1"/>
    <col min="4" max="4" width="17.08984375" style="9" customWidth="1"/>
    <col min="5" max="11" width="33" style="9" customWidth="1"/>
    <col min="12" max="16384" width="9.08984375" style="9"/>
  </cols>
  <sheetData>
    <row r="1" spans="1:4" ht="55" customHeight="1" x14ac:dyDescent="0.35"/>
    <row r="2" spans="1:4" ht="26" x14ac:dyDescent="0.6">
      <c r="A2" s="2" t="str">
        <f>'Regional Summary'!A2</f>
        <v>SOUTH COAST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1" t="s">
        <v>103</v>
      </c>
      <c r="C5" s="61"/>
      <c r="D5" s="61"/>
    </row>
    <row r="6" spans="1:4" x14ac:dyDescent="0.35">
      <c r="A6" s="13" t="s">
        <v>46</v>
      </c>
      <c r="B6" s="56" t="s">
        <v>100</v>
      </c>
      <c r="C6" s="56" t="s">
        <v>101</v>
      </c>
      <c r="D6" s="56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950.4177832350025</v>
      </c>
      <c r="C8" s="26">
        <v>1284.841836385438</v>
      </c>
      <c r="D8" s="26">
        <v>2235.2596196204404</v>
      </c>
    </row>
    <row r="9" spans="1:4" x14ac:dyDescent="0.35">
      <c r="A9" s="24" t="s">
        <v>25</v>
      </c>
      <c r="B9" s="26">
        <v>1528.0300387969342</v>
      </c>
      <c r="C9" s="26">
        <v>3915.5370655674055</v>
      </c>
      <c r="D9" s="26">
        <v>5443.5671043643397</v>
      </c>
    </row>
    <row r="10" spans="1:4" x14ac:dyDescent="0.35">
      <c r="A10" s="24" t="s">
        <v>69</v>
      </c>
      <c r="B10" s="26">
        <v>451.15754735579975</v>
      </c>
      <c r="C10" s="26">
        <v>670.99554385926194</v>
      </c>
      <c r="D10" s="26">
        <v>1122.1530912150617</v>
      </c>
    </row>
    <row r="11" spans="1:4" x14ac:dyDescent="0.35">
      <c r="A11" s="24" t="s">
        <v>26</v>
      </c>
      <c r="B11" s="26">
        <v>109.42907431113973</v>
      </c>
      <c r="C11" s="26">
        <v>15.085408493658207</v>
      </c>
      <c r="D11" s="26">
        <v>124.51448280479794</v>
      </c>
    </row>
    <row r="12" spans="1:4" x14ac:dyDescent="0.35">
      <c r="A12" s="24" t="s">
        <v>70</v>
      </c>
      <c r="B12" s="26">
        <v>542.01219721874509</v>
      </c>
      <c r="C12" s="26">
        <v>222.86976278902227</v>
      </c>
      <c r="D12" s="26">
        <v>764.88196000776736</v>
      </c>
    </row>
    <row r="13" spans="1:4" x14ac:dyDescent="0.35">
      <c r="A13" s="24" t="s">
        <v>29</v>
      </c>
      <c r="B13" s="26">
        <v>323.22412857078263</v>
      </c>
      <c r="C13" s="26">
        <v>95.328775246682426</v>
      </c>
      <c r="D13" s="26">
        <v>418.55290381746505</v>
      </c>
    </row>
    <row r="14" spans="1:4" x14ac:dyDescent="0.35">
      <c r="A14" s="24" t="s">
        <v>31</v>
      </c>
      <c r="B14" s="26">
        <v>668.42998838155074</v>
      </c>
      <c r="C14" s="26">
        <v>364.10414001271454</v>
      </c>
      <c r="D14" s="26">
        <v>1032.5341283942653</v>
      </c>
    </row>
    <row r="15" spans="1:4" x14ac:dyDescent="0.35">
      <c r="A15" s="24" t="s">
        <v>32</v>
      </c>
      <c r="B15" s="26">
        <v>236.42018388813247</v>
      </c>
      <c r="C15" s="26">
        <v>248.34642461839437</v>
      </c>
      <c r="D15" s="26">
        <v>484.76660850652684</v>
      </c>
    </row>
    <row r="16" spans="1:4" x14ac:dyDescent="0.35">
      <c r="A16" s="24" t="s">
        <v>33</v>
      </c>
      <c r="B16" s="26">
        <v>15.158130080241241</v>
      </c>
      <c r="C16" s="26">
        <v>30.316260160482479</v>
      </c>
      <c r="D16" s="26">
        <v>45.474390240723721</v>
      </c>
    </row>
    <row r="17" spans="1:4" x14ac:dyDescent="0.35">
      <c r="A17" s="24" t="s">
        <v>34</v>
      </c>
      <c r="B17" s="26">
        <v>238.94193345832812</v>
      </c>
      <c r="C17" s="26">
        <v>346.85119372983115</v>
      </c>
      <c r="D17" s="26">
        <v>585.79312718815925</v>
      </c>
    </row>
    <row r="18" spans="1:4" x14ac:dyDescent="0.35">
      <c r="A18" s="24" t="s">
        <v>71</v>
      </c>
      <c r="B18" s="26">
        <v>1176.9391953421098</v>
      </c>
      <c r="C18" s="26">
        <v>1864.6173652909326</v>
      </c>
      <c r="D18" s="26">
        <v>3041.5565606330424</v>
      </c>
    </row>
    <row r="19" spans="1:4" x14ac:dyDescent="0.35">
      <c r="A19" s="24" t="s">
        <v>37</v>
      </c>
      <c r="B19" s="26">
        <v>10.998943932885224</v>
      </c>
      <c r="C19" s="26">
        <v>9.0716404420012307</v>
      </c>
      <c r="D19" s="26">
        <v>20.070584374886455</v>
      </c>
    </row>
    <row r="20" spans="1:4" x14ac:dyDescent="0.35">
      <c r="A20" s="24" t="s">
        <v>38</v>
      </c>
      <c r="B20" s="26">
        <v>295.46490819847986</v>
      </c>
      <c r="C20" s="26">
        <v>198.59116780553563</v>
      </c>
      <c r="D20" s="26">
        <v>494.05607600401549</v>
      </c>
    </row>
    <row r="21" spans="1:4" x14ac:dyDescent="0.35">
      <c r="A21" s="30" t="s">
        <v>0</v>
      </c>
      <c r="B21" s="54">
        <v>6546.6240527701311</v>
      </c>
      <c r="C21" s="54">
        <v>9266.5565844013599</v>
      </c>
      <c r="D21" s="54">
        <v>15813.18063717149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3.542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57" t="s">
        <v>74</v>
      </c>
      <c r="D3" s="57" t="s">
        <v>75</v>
      </c>
      <c r="E3" s="57" t="s">
        <v>76</v>
      </c>
      <c r="F3" s="58" t="s">
        <v>77</v>
      </c>
    </row>
    <row r="4" spans="1:6" x14ac:dyDescent="0.35">
      <c r="A4" s="34"/>
      <c r="B4" s="35"/>
      <c r="C4" s="59" t="s">
        <v>78</v>
      </c>
      <c r="D4" s="64" t="s">
        <v>79</v>
      </c>
      <c r="E4" s="64"/>
      <c r="F4" s="60" t="s">
        <v>80</v>
      </c>
    </row>
    <row r="5" spans="1:6" x14ac:dyDescent="0.35">
      <c r="A5" s="65" t="s">
        <v>12</v>
      </c>
      <c r="B5" s="36" t="s">
        <v>81</v>
      </c>
      <c r="C5" s="37"/>
      <c r="D5" s="37">
        <v>919.89998365100564</v>
      </c>
      <c r="E5" s="37">
        <v>1019.5950649650576</v>
      </c>
      <c r="F5" s="38">
        <v>15.81318063717149</v>
      </c>
    </row>
    <row r="6" spans="1:6" x14ac:dyDescent="0.35">
      <c r="A6" s="66"/>
      <c r="B6" s="47" t="s">
        <v>82</v>
      </c>
      <c r="C6" s="48"/>
      <c r="D6" s="48">
        <v>3749.6783389722154</v>
      </c>
      <c r="E6" s="48">
        <v>4165.8511892808638</v>
      </c>
      <c r="F6" s="49">
        <v>42.498063172569253</v>
      </c>
    </row>
    <row r="7" spans="1:6" x14ac:dyDescent="0.35">
      <c r="A7" s="66"/>
      <c r="B7" s="47" t="s">
        <v>83</v>
      </c>
      <c r="C7" s="48"/>
      <c r="D7" s="48">
        <v>197.40022376178752</v>
      </c>
      <c r="E7" s="48">
        <v>219.01047511613569</v>
      </c>
      <c r="F7" s="49">
        <v>4.5605950531360948</v>
      </c>
    </row>
    <row r="8" spans="1:6" x14ac:dyDescent="0.35">
      <c r="A8" s="66"/>
      <c r="B8" s="47" t="s">
        <v>84</v>
      </c>
      <c r="C8" s="48"/>
      <c r="D8" s="48">
        <v>272.47647920716418</v>
      </c>
      <c r="E8" s="48">
        <v>298.63293889793579</v>
      </c>
      <c r="F8" s="49">
        <v>4.9487862629972046</v>
      </c>
    </row>
    <row r="9" spans="1:6" x14ac:dyDescent="0.35">
      <c r="A9" s="66"/>
      <c r="B9" s="47" t="s">
        <v>85</v>
      </c>
      <c r="C9" s="48"/>
      <c r="D9" s="48">
        <v>151.05143413970322</v>
      </c>
      <c r="E9" s="48">
        <v>169.4946305999388</v>
      </c>
      <c r="F9" s="49">
        <v>3.12909238908136</v>
      </c>
    </row>
    <row r="10" spans="1:6" x14ac:dyDescent="0.35">
      <c r="A10" s="66"/>
      <c r="B10" s="47" t="s">
        <v>86</v>
      </c>
      <c r="C10" s="48"/>
      <c r="D10" s="48">
        <v>176.80503671334628</v>
      </c>
      <c r="E10" s="48">
        <v>195.3212403028183</v>
      </c>
      <c r="F10" s="49">
        <v>3.7157481965019032</v>
      </c>
    </row>
    <row r="11" spans="1:6" x14ac:dyDescent="0.35">
      <c r="A11" s="66"/>
      <c r="B11" s="47" t="s">
        <v>87</v>
      </c>
      <c r="C11" s="48"/>
      <c r="D11" s="48">
        <v>495.4732004820815</v>
      </c>
      <c r="E11" s="48">
        <v>547.10567310945953</v>
      </c>
      <c r="F11" s="49">
        <v>10.464637391673845</v>
      </c>
    </row>
    <row r="12" spans="1:6" x14ac:dyDescent="0.35">
      <c r="A12" s="66"/>
      <c r="B12" s="47" t="s">
        <v>88</v>
      </c>
      <c r="C12" s="48"/>
      <c r="D12" s="48">
        <v>907.74856454599853</v>
      </c>
      <c r="E12" s="48">
        <v>995.29814787546161</v>
      </c>
      <c r="F12" s="49">
        <v>16.120382911874412</v>
      </c>
    </row>
    <row r="13" spans="1:6" x14ac:dyDescent="0.35">
      <c r="A13" s="66"/>
      <c r="B13" s="47" t="s">
        <v>89</v>
      </c>
      <c r="C13" s="48"/>
      <c r="D13" s="48">
        <v>252.02693615953049</v>
      </c>
      <c r="E13" s="48">
        <v>278.25435980338392</v>
      </c>
      <c r="F13" s="49">
        <v>5.1068572004782471</v>
      </c>
    </row>
    <row r="14" spans="1:6" x14ac:dyDescent="0.35">
      <c r="A14" s="66"/>
      <c r="B14" s="47" t="s">
        <v>98</v>
      </c>
      <c r="C14" s="48"/>
      <c r="D14" s="48">
        <v>93.939328343269196</v>
      </c>
      <c r="E14" s="48">
        <v>105.24726874842121</v>
      </c>
      <c r="F14" s="49">
        <v>2.2917133771603675</v>
      </c>
    </row>
    <row r="15" spans="1:6" x14ac:dyDescent="0.35">
      <c r="A15" s="66"/>
      <c r="B15" s="47" t="s">
        <v>90</v>
      </c>
      <c r="C15" s="48"/>
      <c r="D15" s="48">
        <v>360.49763793651272</v>
      </c>
      <c r="E15" s="48">
        <v>395.46494731428919</v>
      </c>
      <c r="F15" s="49">
        <v>6.5512161679893026</v>
      </c>
    </row>
    <row r="16" spans="1:6" x14ac:dyDescent="0.35">
      <c r="A16" s="66"/>
      <c r="B16" s="47" t="s">
        <v>91</v>
      </c>
      <c r="C16" s="48"/>
      <c r="D16" s="48">
        <v>219.01300523801902</v>
      </c>
      <c r="E16" s="48">
        <v>240.05582323945313</v>
      </c>
      <c r="F16" s="49">
        <v>3.9784358916021665</v>
      </c>
    </row>
    <row r="17" spans="1:6" x14ac:dyDescent="0.35">
      <c r="A17" s="66"/>
      <c r="B17" s="47" t="s">
        <v>92</v>
      </c>
      <c r="C17" s="48"/>
      <c r="D17" s="48">
        <v>1504.328830849365</v>
      </c>
      <c r="E17" s="48">
        <v>1668.6682407467808</v>
      </c>
      <c r="F17" s="49">
        <v>27.610502303475322</v>
      </c>
    </row>
    <row r="18" spans="1:6" x14ac:dyDescent="0.35">
      <c r="A18" s="66"/>
      <c r="B18" s="39" t="s">
        <v>93</v>
      </c>
      <c r="C18" s="40"/>
      <c r="D18" s="40">
        <v>5550.6606610277831</v>
      </c>
      <c r="E18" s="40">
        <v>6132.1488107191353</v>
      </c>
      <c r="F18" s="41">
        <v>104.2911477831417</v>
      </c>
    </row>
    <row r="19" spans="1:6" x14ac:dyDescent="0.35">
      <c r="A19" s="67"/>
      <c r="B19" s="42" t="s">
        <v>94</v>
      </c>
      <c r="C19" s="43"/>
      <c r="D19" s="43">
        <v>9300.3389999999981</v>
      </c>
      <c r="E19" s="43">
        <v>10298</v>
      </c>
      <c r="F19" s="44">
        <v>146.78921095571096</v>
      </c>
    </row>
    <row r="20" spans="1:6" x14ac:dyDescent="0.35">
      <c r="A20" s="66" t="s">
        <v>13</v>
      </c>
      <c r="B20" s="36" t="s">
        <v>81</v>
      </c>
      <c r="C20" s="37"/>
      <c r="D20" s="37">
        <v>745.08465515783689</v>
      </c>
      <c r="E20" s="37">
        <v>885.63711626623888</v>
      </c>
      <c r="F20" s="38">
        <v>4.2894694507589186</v>
      </c>
    </row>
    <row r="21" spans="1:6" x14ac:dyDescent="0.35">
      <c r="A21" s="66"/>
      <c r="B21" s="47" t="s">
        <v>82</v>
      </c>
      <c r="C21" s="48"/>
      <c r="D21" s="48">
        <v>3013.234701096173</v>
      </c>
      <c r="E21" s="48">
        <v>3581.2627044173059</v>
      </c>
      <c r="F21" s="49">
        <v>16.632462138371608</v>
      </c>
    </row>
    <row r="22" spans="1:6" x14ac:dyDescent="0.35">
      <c r="A22" s="66"/>
      <c r="B22" s="47" t="s">
        <v>83</v>
      </c>
      <c r="C22" s="48"/>
      <c r="D22" s="48">
        <v>159.27891196363365</v>
      </c>
      <c r="E22" s="48">
        <v>189.6087512312173</v>
      </c>
      <c r="F22" s="49">
        <v>0.92761646888426696</v>
      </c>
    </row>
    <row r="23" spans="1:6" x14ac:dyDescent="0.35">
      <c r="A23" s="66"/>
      <c r="B23" s="47" t="s">
        <v>84</v>
      </c>
      <c r="C23" s="48"/>
      <c r="D23" s="48">
        <v>243.71082295390809</v>
      </c>
      <c r="E23" s="48">
        <v>289.6066882807591</v>
      </c>
      <c r="F23" s="49">
        <v>1.4036753784425897</v>
      </c>
    </row>
    <row r="24" spans="1:6" x14ac:dyDescent="0.35">
      <c r="A24" s="66"/>
      <c r="B24" s="47" t="s">
        <v>85</v>
      </c>
      <c r="C24" s="48"/>
      <c r="D24" s="48">
        <v>127.19687466197973</v>
      </c>
      <c r="E24" s="48">
        <v>151.22421489311029</v>
      </c>
      <c r="F24" s="49">
        <v>0.73735366817183101</v>
      </c>
    </row>
    <row r="25" spans="1:6" x14ac:dyDescent="0.35">
      <c r="A25" s="66"/>
      <c r="B25" s="47" t="s">
        <v>86</v>
      </c>
      <c r="C25" s="48"/>
      <c r="D25" s="48">
        <v>191.28706924162921</v>
      </c>
      <c r="E25" s="48">
        <v>227.7527659204622</v>
      </c>
      <c r="F25" s="49">
        <v>1.1079667915464149</v>
      </c>
    </row>
    <row r="26" spans="1:6" x14ac:dyDescent="0.35">
      <c r="A26" s="66"/>
      <c r="B26" s="47" t="s">
        <v>87</v>
      </c>
      <c r="C26" s="48"/>
      <c r="D26" s="48">
        <v>453.99395981667175</v>
      </c>
      <c r="E26" s="48">
        <v>539.95079241089695</v>
      </c>
      <c r="F26" s="49">
        <v>2.6496286373318045</v>
      </c>
    </row>
    <row r="27" spans="1:6" x14ac:dyDescent="0.35">
      <c r="A27" s="66"/>
      <c r="B27" s="47" t="s">
        <v>88</v>
      </c>
      <c r="C27" s="48"/>
      <c r="D27" s="48">
        <v>804.39359063803261</v>
      </c>
      <c r="E27" s="48">
        <v>956.27556833223878</v>
      </c>
      <c r="F27" s="49">
        <v>4.6392815206963176</v>
      </c>
    </row>
    <row r="28" spans="1:6" x14ac:dyDescent="0.35">
      <c r="A28" s="66"/>
      <c r="B28" s="47" t="s">
        <v>89</v>
      </c>
      <c r="C28" s="48"/>
      <c r="D28" s="48">
        <v>240.82118932966898</v>
      </c>
      <c r="E28" s="48">
        <v>286.49336571309328</v>
      </c>
      <c r="F28" s="49">
        <v>1.3968835683204182</v>
      </c>
    </row>
    <row r="29" spans="1:6" x14ac:dyDescent="0.35">
      <c r="A29" s="66"/>
      <c r="B29" s="47" t="s">
        <v>98</v>
      </c>
      <c r="C29" s="48"/>
      <c r="D29" s="48">
        <v>66.438097742895934</v>
      </c>
      <c r="E29" s="48">
        <v>79.068164200316289</v>
      </c>
      <c r="F29" s="49">
        <v>0.39386946940785666</v>
      </c>
    </row>
    <row r="30" spans="1:6" x14ac:dyDescent="0.35">
      <c r="A30" s="66"/>
      <c r="B30" s="47" t="s">
        <v>90</v>
      </c>
      <c r="C30" s="48"/>
      <c r="D30" s="48">
        <v>295.54241327055183</v>
      </c>
      <c r="E30" s="48">
        <v>351.32749188636649</v>
      </c>
      <c r="F30" s="49">
        <v>1.6899660976702364</v>
      </c>
    </row>
    <row r="31" spans="1:6" x14ac:dyDescent="0.35">
      <c r="A31" s="66"/>
      <c r="B31" s="47" t="s">
        <v>91</v>
      </c>
      <c r="C31" s="48"/>
      <c r="D31" s="48">
        <v>180.15611523274129</v>
      </c>
      <c r="E31" s="48">
        <v>214.0786632066638</v>
      </c>
      <c r="F31" s="49">
        <v>1.0344195603956616</v>
      </c>
    </row>
    <row r="32" spans="1:6" x14ac:dyDescent="0.35">
      <c r="A32" s="66"/>
      <c r="B32" s="47" t="s">
        <v>92</v>
      </c>
      <c r="C32" s="48"/>
      <c r="D32" s="48">
        <v>1311.8791625674335</v>
      </c>
      <c r="E32" s="48">
        <v>1560.6372024897298</v>
      </c>
      <c r="F32" s="49">
        <v>7.5814269690400122</v>
      </c>
    </row>
    <row r="33" spans="1:6" x14ac:dyDescent="0.35">
      <c r="A33" s="66"/>
      <c r="B33" s="50" t="s">
        <v>95</v>
      </c>
      <c r="C33" s="51"/>
      <c r="D33" s="48">
        <v>968.58243632684207</v>
      </c>
      <c r="E33" s="48">
        <v>1152.6765107516039</v>
      </c>
      <c r="F33" s="49">
        <v>5.7267693252511194</v>
      </c>
    </row>
    <row r="34" spans="1:6" x14ac:dyDescent="0.35">
      <c r="A34" s="66"/>
      <c r="B34" s="39" t="s">
        <v>93</v>
      </c>
      <c r="C34" s="40"/>
      <c r="D34" s="40">
        <v>5788.3652989038255</v>
      </c>
      <c r="E34" s="40">
        <v>6884.3372955826972</v>
      </c>
      <c r="F34" s="41">
        <v>33.57832690591745</v>
      </c>
    </row>
    <row r="35" spans="1:6" x14ac:dyDescent="0.35">
      <c r="A35" s="67"/>
      <c r="B35" s="42" t="s">
        <v>94</v>
      </c>
      <c r="C35" s="43"/>
      <c r="D35" s="43">
        <v>8801.5999999999985</v>
      </c>
      <c r="E35" s="43">
        <v>10465.600000000002</v>
      </c>
      <c r="F35" s="44">
        <v>50.210789044289051</v>
      </c>
    </row>
    <row r="36" spans="1:6" x14ac:dyDescent="0.35">
      <c r="A36" s="65" t="s">
        <v>14</v>
      </c>
      <c r="B36" s="36" t="s">
        <v>81</v>
      </c>
      <c r="C36" s="37">
        <v>3194.2478496496719</v>
      </c>
      <c r="D36" s="37">
        <v>1664.9846388088426</v>
      </c>
      <c r="E36" s="37">
        <v>1905.2321812312966</v>
      </c>
      <c r="F36" s="38">
        <v>20.102650087930407</v>
      </c>
    </row>
    <row r="37" spans="1:6" x14ac:dyDescent="0.35">
      <c r="A37" s="66"/>
      <c r="B37" s="47" t="s">
        <v>82</v>
      </c>
      <c r="C37" s="48">
        <v>6736.6497273184696</v>
      </c>
      <c r="D37" s="48">
        <v>6762.913040068388</v>
      </c>
      <c r="E37" s="48">
        <v>7747.1138936981697</v>
      </c>
      <c r="F37" s="49">
        <v>59.130525310940861</v>
      </c>
    </row>
    <row r="38" spans="1:6" x14ac:dyDescent="0.35">
      <c r="A38" s="66"/>
      <c r="B38" s="47" t="s">
        <v>83</v>
      </c>
      <c r="C38" s="48">
        <v>720.5713759728086</v>
      </c>
      <c r="D38" s="48">
        <v>356.67913572542113</v>
      </c>
      <c r="E38" s="48">
        <v>408.61922634735299</v>
      </c>
      <c r="F38" s="49">
        <v>5.4882115220203618</v>
      </c>
    </row>
    <row r="39" spans="1:6" x14ac:dyDescent="0.35">
      <c r="A39" s="66"/>
      <c r="B39" s="47" t="s">
        <v>84</v>
      </c>
      <c r="C39" s="48">
        <v>1003.5812254091112</v>
      </c>
      <c r="D39" s="48">
        <v>516.18730216107224</v>
      </c>
      <c r="E39" s="48">
        <v>588.23962717869495</v>
      </c>
      <c r="F39" s="49">
        <v>6.3524616414397945</v>
      </c>
    </row>
    <row r="40" spans="1:6" x14ac:dyDescent="0.35">
      <c r="A40" s="66"/>
      <c r="B40" s="47" t="s">
        <v>85</v>
      </c>
      <c r="C40" s="48">
        <v>516.00899673907657</v>
      </c>
      <c r="D40" s="48">
        <v>278.24830880168292</v>
      </c>
      <c r="E40" s="48">
        <v>320.71884549304912</v>
      </c>
      <c r="F40" s="49">
        <v>3.8664460572531909</v>
      </c>
    </row>
    <row r="41" spans="1:6" x14ac:dyDescent="0.35">
      <c r="A41" s="66"/>
      <c r="B41" s="47" t="s">
        <v>86</v>
      </c>
      <c r="C41" s="48">
        <v>651.3591487489939</v>
      </c>
      <c r="D41" s="48">
        <v>368.09210595497552</v>
      </c>
      <c r="E41" s="48">
        <v>423.07400622328049</v>
      </c>
      <c r="F41" s="49">
        <v>4.8237149880483177</v>
      </c>
    </row>
    <row r="42" spans="1:6" x14ac:dyDescent="0.35">
      <c r="A42" s="66"/>
      <c r="B42" s="47" t="s">
        <v>87</v>
      </c>
      <c r="C42" s="48">
        <v>1961.2452423769178</v>
      </c>
      <c r="D42" s="48">
        <v>949.46716029875324</v>
      </c>
      <c r="E42" s="48">
        <v>1087.0564655203566</v>
      </c>
      <c r="F42" s="49">
        <v>13.11426602900565</v>
      </c>
    </row>
    <row r="43" spans="1:6" x14ac:dyDescent="0.35">
      <c r="A43" s="66"/>
      <c r="B43" s="47" t="s">
        <v>88</v>
      </c>
      <c r="C43" s="48">
        <v>3107.8084280631069</v>
      </c>
      <c r="D43" s="48">
        <v>1712.1421551840313</v>
      </c>
      <c r="E43" s="48">
        <v>1951.5737162077003</v>
      </c>
      <c r="F43" s="49">
        <v>20.75966443257073</v>
      </c>
    </row>
    <row r="44" spans="1:6" x14ac:dyDescent="0.35">
      <c r="A44" s="66"/>
      <c r="B44" s="47" t="s">
        <v>89</v>
      </c>
      <c r="C44" s="48">
        <v>918.51466158781477</v>
      </c>
      <c r="D44" s="48">
        <v>492.84812548919945</v>
      </c>
      <c r="E44" s="48">
        <v>564.7477255164772</v>
      </c>
      <c r="F44" s="49">
        <v>6.5037407687986653</v>
      </c>
    </row>
    <row r="45" spans="1:6" x14ac:dyDescent="0.35">
      <c r="A45" s="66"/>
      <c r="B45" s="47" t="s">
        <v>98</v>
      </c>
      <c r="C45" s="48">
        <v>389.62138922934054</v>
      </c>
      <c r="D45" s="48">
        <v>160.37742608616514</v>
      </c>
      <c r="E45" s="48">
        <v>184.31543294873751</v>
      </c>
      <c r="F45" s="49">
        <v>2.6855828465682241</v>
      </c>
    </row>
    <row r="46" spans="1:6" x14ac:dyDescent="0.35">
      <c r="A46" s="66"/>
      <c r="B46" s="47" t="s">
        <v>90</v>
      </c>
      <c r="C46" s="48">
        <v>1091.4412957957104</v>
      </c>
      <c r="D46" s="48">
        <v>656.04005120706461</v>
      </c>
      <c r="E46" s="48">
        <v>746.79243920065574</v>
      </c>
      <c r="F46" s="49">
        <v>8.241182265659539</v>
      </c>
    </row>
    <row r="47" spans="1:6" x14ac:dyDescent="0.35">
      <c r="A47" s="66"/>
      <c r="B47" s="47" t="s">
        <v>91</v>
      </c>
      <c r="C47" s="48">
        <v>822.9492571881533</v>
      </c>
      <c r="D47" s="48">
        <v>399.16912047076028</v>
      </c>
      <c r="E47" s="48">
        <v>454.13448644611697</v>
      </c>
      <c r="F47" s="49">
        <v>5.0128554519978277</v>
      </c>
    </row>
    <row r="48" spans="1:6" x14ac:dyDescent="0.35">
      <c r="A48" s="66"/>
      <c r="B48" s="47" t="s">
        <v>92</v>
      </c>
      <c r="C48" s="48">
        <v>5262.4294019208273</v>
      </c>
      <c r="D48" s="48">
        <v>2816.2079934167987</v>
      </c>
      <c r="E48" s="48">
        <v>3229.3054432365107</v>
      </c>
      <c r="F48" s="49">
        <v>35.191929272515331</v>
      </c>
    </row>
    <row r="49" spans="1:6" x14ac:dyDescent="0.35">
      <c r="A49" s="66"/>
      <c r="B49" s="50" t="s">
        <v>95</v>
      </c>
      <c r="C49" s="48">
        <v>0</v>
      </c>
      <c r="D49" s="48">
        <v>968.58243632684207</v>
      </c>
      <c r="E49" s="48">
        <v>1152.6765107516039</v>
      </c>
      <c r="F49" s="49">
        <v>5.7267693252511194</v>
      </c>
    </row>
    <row r="50" spans="1:6" x14ac:dyDescent="0.35">
      <c r="A50" s="66"/>
      <c r="B50" s="39" t="s">
        <v>93</v>
      </c>
      <c r="C50" s="40">
        <v>19639.778272681531</v>
      </c>
      <c r="D50" s="40">
        <v>11339.02595993161</v>
      </c>
      <c r="E50" s="40">
        <v>13016.486106301832</v>
      </c>
      <c r="F50" s="41">
        <v>137.86947468905916</v>
      </c>
    </row>
    <row r="51" spans="1:6" x14ac:dyDescent="0.35">
      <c r="A51" s="67"/>
      <c r="B51" s="42" t="s">
        <v>94</v>
      </c>
      <c r="C51" s="43">
        <v>26376.428000000004</v>
      </c>
      <c r="D51" s="43">
        <v>18101.938999999991</v>
      </c>
      <c r="E51" s="43">
        <v>20763.600000000002</v>
      </c>
      <c r="F51" s="44">
        <v>197.00000000000006</v>
      </c>
    </row>
    <row r="52" spans="1:6" x14ac:dyDescent="0.35">
      <c r="A52" s="45" t="s">
        <v>99</v>
      </c>
    </row>
    <row r="53" spans="1:6" x14ac:dyDescent="0.35">
      <c r="A53" s="45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www.w3.org/XML/1998/namespace"/>
    <ds:schemaRef ds:uri="52d2b1bf-f310-45e2-aba7-632ee969a559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124141f-bf93-4eca-8662-34a4511e35c8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