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C6EAAF0-4370-4C38-BEC5-FDBF4EFDEB88}" xr6:coauthVersionLast="47" xr6:coauthVersionMax="47" xr10:uidLastSave="{00000000-0000-0000-0000-000000000000}"/>
  <bookViews>
    <workbookView xWindow="8950" yWindow="5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l="1"/>
  <c r="A3" i="4" l="1"/>
</calcChain>
</file>

<file path=xl/sharedStrings.xml><?xml version="1.0" encoding="utf-8"?>
<sst xmlns="http://schemas.openxmlformats.org/spreadsheetml/2006/main" count="165" uniqueCount="106">
  <si>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</si>
  <si>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</si>
  <si>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</si>
  <si>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</si>
  <si>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</si>
  <si>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</si>
  <si>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</si>
  <si>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</si>
  <si>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</si>
  <si>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</si>
  <si>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</si>
  <si>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</si>
  <si>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</si>
  <si>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</si>
  <si>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</si>
  <si>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</si>
  <si>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</si>
  <si>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</si>
  <si>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</si>
  <si>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</si>
  <si>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</si>
  <si>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</si>
  <si>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</si>
  <si>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</si>
  <si>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</si>
  <si>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</si>
  <si>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</si>
  <si>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</si>
  <si>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</si>
  <si>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</si>
  <si>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</si>
  <si>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</si>
  <si>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</si>
  <si>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</si>
  <si>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</si>
  <si>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</si>
  <si>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</si>
  <si>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</si>
  <si>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</si>
  <si>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</si>
  <si>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</si>
  <si>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</si>
  <si>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</si>
  <si>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</si>
  <si>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</si>
  <si>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</si>
  <si>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</si>
  <si>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</si>
  <si>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</si>
  <si>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</si>
  <si>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</si>
  <si>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</si>
  <si>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</si>
  <si>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</si>
  <si>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</si>
  <si>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</si>
  <si>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</si>
  <si>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</si>
  <si>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</si>
  <si>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</si>
  <si>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</si>
  <si>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</si>
  <si>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</si>
  <si>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</si>
  <si>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</si>
  <si>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</si>
  <si>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</si>
  <si>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</si>
  <si>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</si>
  <si>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</si>
  <si>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</si>
  <si>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</si>
  <si>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</si>
  <si>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</si>
  <si>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</si>
  <si>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</si>
  <si>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</si>
  <si>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</si>
  <si>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</si>
  <si>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</si>
  <si>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</si>
  <si>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</si>
  <si>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</si>
  <si>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</si>
  <si>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</si>
  <si>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</si>
  <si>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</si>
  <si>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</si>
  <si>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</si>
  <si>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</si>
  <si>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</si>
  <si>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</si>
  <si>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</si>
  <si>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</si>
  <si>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</si>
  <si>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</si>
  <si>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</si>
  <si>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</si>
  <si>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</si>
  <si>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</si>
  <si>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</si>
  <si>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</si>
  <si>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</si>
  <si>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</si>
  <si>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</si>
  <si>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SNOWY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</si>
</sst>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465120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1</xdr:row>
      <xdr:rowOff>3062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175250" cy="53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20484</xdr:colOff>
      <xdr:row>1</xdr:row>
      <xdr:rowOff>10050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97366" cy="62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20707</xdr:colOff>
      <xdr:row>0</xdr:row>
      <xdr:rowOff>726094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088533" cy="726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22.81640625" customWidth="1"/>
    <col min="2" max="2" width="10.08984375" customWidth="1"/>
    <col min="3" max="3" width="9.08984375" customWidth="1"/>
    <col min="4" max="4" width="10.08984375" customWidth="1"/>
    <col min="5" max="5" width="10.54296875" customWidth="1"/>
    <col min="6" max="6" width="10.26953125" customWidth="1"/>
    <col min="7" max="7" width="9.81640625" customWidth="1"/>
    <col min="8" max="8" width="10" customWidth="1"/>
    <col min="9" max="9" width="10.6328125" customWidth="1"/>
    <col min="10" max="10" width="9.81640625" customWidth="1"/>
    <col min="11" max="11" width="9.90625" customWidth="1"/>
    <col min="12" max="12" width="9.542968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139.13706312098901</v>
      </c>
      <c r="C7" s="25">
        <v>150.3217408128053</v>
      </c>
      <c r="D7" s="25">
        <v>162.95314619639873</v>
      </c>
      <c r="E7" s="25">
        <v>173.07397578600387</v>
      </c>
      <c r="F7" s="25">
        <v>199.72636575102223</v>
      </c>
      <c r="G7" s="25">
        <v>180.68210597078476</v>
      </c>
      <c r="H7" s="25">
        <v>213.21690121240195</v>
      </c>
      <c r="I7" s="25">
        <v>228.15499493911594</v>
      </c>
      <c r="J7" s="25">
        <v>206.19612169509514</v>
      </c>
      <c r="K7" s="25">
        <v>198.07379627750592</v>
      </c>
      <c r="L7" s="25">
        <v>237.4495494292272</v>
      </c>
      <c r="M7" s="25">
        <v>286.28114835558716</v>
      </c>
      <c r="N7" s="25">
        <v>241.60420650671873</v>
      </c>
      <c r="O7" s="25">
        <v>209.61789982828915</v>
      </c>
      <c r="P7" s="25">
        <v>197.40022376178752</v>
      </c>
    </row>
    <row r="8" spans="1:16" x14ac:dyDescent="0.35">
      <c r="A8" s="19" t="s">
        <v>13</v>
      </c>
      <c r="B8" s="25">
        <v>131.62071224870053</v>
      </c>
      <c r="C8" s="25">
        <v>139.03929447753049</v>
      </c>
      <c r="D8" s="25">
        <v>148.39305442103671</v>
      </c>
      <c r="E8" s="25">
        <v>159.14119704672905</v>
      </c>
      <c r="F8" s="25">
        <v>178.93647905623547</v>
      </c>
      <c r="G8" s="25">
        <v>158.96999223778954</v>
      </c>
      <c r="H8" s="25">
        <v>184.2146092179525</v>
      </c>
      <c r="I8" s="25">
        <v>198.48886565129376</v>
      </c>
      <c r="J8" s="25">
        <v>180.08861747234255</v>
      </c>
      <c r="K8" s="25">
        <v>171.37739035411727</v>
      </c>
      <c r="L8" s="25">
        <v>212.96679442252909</v>
      </c>
      <c r="M8" s="25">
        <v>252.73306493063095</v>
      </c>
      <c r="N8" s="25">
        <v>219.20004266854613</v>
      </c>
      <c r="O8" s="25">
        <v>176.54460929870018</v>
      </c>
      <c r="P8" s="25">
        <v>159.27891196363365</v>
      </c>
    </row>
    <row r="9" spans="1:16" x14ac:dyDescent="0.35">
      <c r="A9" s="20" t="s">
        <v>14</v>
      </c>
      <c r="B9" s="25">
        <v>270.75777536968951</v>
      </c>
      <c r="C9" s="25">
        <v>289.36103529033579</v>
      </c>
      <c r="D9" s="25">
        <v>311.34620061743544</v>
      </c>
      <c r="E9" s="25">
        <v>332.21517283273295</v>
      </c>
      <c r="F9" s="25">
        <v>378.66284480725767</v>
      </c>
      <c r="G9" s="25">
        <v>339.65209820857433</v>
      </c>
      <c r="H9" s="25">
        <v>397.43151043035448</v>
      </c>
      <c r="I9" s="25">
        <v>426.6438605904097</v>
      </c>
      <c r="J9" s="25">
        <v>386.28473916743769</v>
      </c>
      <c r="K9" s="25">
        <v>369.45118663162316</v>
      </c>
      <c r="L9" s="25">
        <v>450.41634385175632</v>
      </c>
      <c r="M9" s="25">
        <v>539.01421328621814</v>
      </c>
      <c r="N9" s="25">
        <v>460.80424917526489</v>
      </c>
      <c r="O9" s="25">
        <v>386.16250912698933</v>
      </c>
      <c r="P9" s="25">
        <v>356.67913572542113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156.39616268825128</v>
      </c>
      <c r="C11" s="25">
        <v>168.04997861980334</v>
      </c>
      <c r="D11" s="25">
        <v>181.23667049610208</v>
      </c>
      <c r="E11" s="25">
        <v>191.45710201732314</v>
      </c>
      <c r="F11" s="25">
        <v>220.36030253430519</v>
      </c>
      <c r="G11" s="25">
        <v>199.81451045531742</v>
      </c>
      <c r="H11" s="25">
        <v>232.72058815089107</v>
      </c>
      <c r="I11" s="25">
        <v>250.98436619130271</v>
      </c>
      <c r="J11" s="25">
        <v>228.22460860597386</v>
      </c>
      <c r="K11" s="25">
        <v>219.99761996826766</v>
      </c>
      <c r="L11" s="25">
        <v>265.20674430885907</v>
      </c>
      <c r="M11" s="25">
        <v>315.83484635870582</v>
      </c>
      <c r="N11" s="25">
        <v>266.95960371446677</v>
      </c>
      <c r="O11" s="25">
        <v>231.35215074790594</v>
      </c>
      <c r="P11" s="25">
        <v>219.01047511613569</v>
      </c>
    </row>
    <row r="12" spans="1:16" x14ac:dyDescent="0.35">
      <c r="A12" s="19" t="s">
        <v>13</v>
      </c>
      <c r="B12" s="25">
        <v>157.80283140954703</v>
      </c>
      <c r="C12" s="25">
        <v>166.78255044224107</v>
      </c>
      <c r="D12" s="25">
        <v>177.78978949173674</v>
      </c>
      <c r="E12" s="25">
        <v>189.69524941230472</v>
      </c>
      <c r="F12" s="25">
        <v>212.5451784319815</v>
      </c>
      <c r="G12" s="25">
        <v>187.88780468280126</v>
      </c>
      <c r="H12" s="25">
        <v>216.56679532670148</v>
      </c>
      <c r="I12" s="25">
        <v>232.05198691887009</v>
      </c>
      <c r="J12" s="25">
        <v>211.03243466019592</v>
      </c>
      <c r="K12" s="25">
        <v>200.35990200150692</v>
      </c>
      <c r="L12" s="25">
        <v>248.67001782341134</v>
      </c>
      <c r="M12" s="25">
        <v>295.00497427402394</v>
      </c>
      <c r="N12" s="25">
        <v>255.08326425434947</v>
      </c>
      <c r="O12" s="25">
        <v>205.80592509300993</v>
      </c>
      <c r="P12" s="25">
        <v>189.6087512312173</v>
      </c>
    </row>
    <row r="13" spans="1:16" x14ac:dyDescent="0.35">
      <c r="A13" s="20" t="s">
        <v>14</v>
      </c>
      <c r="B13" s="25">
        <v>314.19899409779828</v>
      </c>
      <c r="C13" s="25">
        <v>334.83252906204439</v>
      </c>
      <c r="D13" s="25">
        <v>359.02645998783885</v>
      </c>
      <c r="E13" s="25">
        <v>381.15235142962786</v>
      </c>
      <c r="F13" s="25">
        <v>432.90548096628669</v>
      </c>
      <c r="G13" s="25">
        <v>387.70231513811871</v>
      </c>
      <c r="H13" s="25">
        <v>449.28738347759258</v>
      </c>
      <c r="I13" s="25">
        <v>483.0363531101728</v>
      </c>
      <c r="J13" s="25">
        <v>439.25704326616977</v>
      </c>
      <c r="K13" s="25">
        <v>420.35752196977455</v>
      </c>
      <c r="L13" s="25">
        <v>513.87676213227041</v>
      </c>
      <c r="M13" s="25">
        <v>610.8398206327297</v>
      </c>
      <c r="N13" s="25">
        <v>522.04286796881627</v>
      </c>
      <c r="O13" s="25">
        <v>437.1580758409159</v>
      </c>
      <c r="P13" s="25">
        <v>408.61922634735299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3.3685658488599626</v>
      </c>
      <c r="C15" s="46">
        <v>3.4688248041218399</v>
      </c>
      <c r="D15" s="46">
        <v>3.6310957077213986</v>
      </c>
      <c r="E15" s="46">
        <v>3.8395720684999879</v>
      </c>
      <c r="F15" s="46">
        <v>4.3048428428322261</v>
      </c>
      <c r="G15" s="46">
        <v>3.6155206072039254</v>
      </c>
      <c r="H15" s="46">
        <v>3.9959840073273365</v>
      </c>
      <c r="I15" s="46">
        <v>4.2183496577004496</v>
      </c>
      <c r="J15" s="46">
        <v>3.9766329123941837</v>
      </c>
      <c r="K15" s="46">
        <v>3.7693798319959071</v>
      </c>
      <c r="L15" s="46">
        <v>4.5140832421573656</v>
      </c>
      <c r="M15" s="46">
        <v>5.2648819094950046</v>
      </c>
      <c r="N15" s="46">
        <v>4.4818290714979367</v>
      </c>
      <c r="O15" s="46">
        <v>4.3667915819501726</v>
      </c>
      <c r="P15" s="46">
        <v>4.5605950531360948</v>
      </c>
    </row>
    <row r="16" spans="1:16" x14ac:dyDescent="0.35">
      <c r="A16" s="19" t="s">
        <v>13</v>
      </c>
      <c r="B16" s="46">
        <v>0.75418108555897512</v>
      </c>
      <c r="C16" s="46">
        <v>0.78531698740799805</v>
      </c>
      <c r="D16" s="46">
        <v>0.86610239707063263</v>
      </c>
      <c r="E16" s="46">
        <v>0.91059690690720974</v>
      </c>
      <c r="F16" s="46">
        <v>1.0430160306248064</v>
      </c>
      <c r="G16" s="46">
        <v>0.91435747534564915</v>
      </c>
      <c r="H16" s="46">
        <v>1.064397150682767</v>
      </c>
      <c r="I16" s="46">
        <v>1.152751528358952</v>
      </c>
      <c r="J16" s="46">
        <v>1.0553618817547661</v>
      </c>
      <c r="K16" s="46">
        <v>1.001560119303152</v>
      </c>
      <c r="L16" s="46">
        <v>1.2382301093086003</v>
      </c>
      <c r="M16" s="46">
        <v>1.4874736538253392</v>
      </c>
      <c r="N16" s="46">
        <v>1.2953778367299671</v>
      </c>
      <c r="O16" s="46">
        <v>1.0599636688511265</v>
      </c>
      <c r="P16" s="46">
        <v>0.92761646888426696</v>
      </c>
    </row>
    <row r="17" spans="1:16" x14ac:dyDescent="0.35">
      <c r="A17" s="20" t="s">
        <v>14</v>
      </c>
      <c r="B17" s="46">
        <v>4.122746934418938</v>
      </c>
      <c r="C17" s="46">
        <v>4.2541417915298378</v>
      </c>
      <c r="D17" s="46">
        <v>4.4971981047920311</v>
      </c>
      <c r="E17" s="46">
        <v>4.7501689754071972</v>
      </c>
      <c r="F17" s="46">
        <v>5.3478588734570325</v>
      </c>
      <c r="G17" s="46">
        <v>4.5298780825495744</v>
      </c>
      <c r="H17" s="46">
        <v>5.0603811580101032</v>
      </c>
      <c r="I17" s="46">
        <v>5.371101186059402</v>
      </c>
      <c r="J17" s="46">
        <v>5.0319947941489502</v>
      </c>
      <c r="K17" s="46">
        <v>4.7709399512990593</v>
      </c>
      <c r="L17" s="46">
        <v>5.7523133514659657</v>
      </c>
      <c r="M17" s="46">
        <v>6.7523555633203438</v>
      </c>
      <c r="N17" s="46">
        <v>5.7772069082279041</v>
      </c>
      <c r="O17" s="46">
        <v>5.4267552508012988</v>
      </c>
      <c r="P17" s="46">
        <v>5.4882115220203618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532.96815796687747</v>
      </c>
      <c r="C19" s="25">
        <v>570.11510962457191</v>
      </c>
      <c r="D19" s="25">
        <v>624.41535628370809</v>
      </c>
      <c r="E19" s="25">
        <v>655.17409809379376</v>
      </c>
      <c r="F19" s="25">
        <v>743.89964861149338</v>
      </c>
      <c r="G19" s="25">
        <v>656.29789061752342</v>
      </c>
      <c r="H19" s="25">
        <v>760.46488534419927</v>
      </c>
      <c r="I19" s="25">
        <v>827.22523434336608</v>
      </c>
      <c r="J19" s="25">
        <v>745.80468399766607</v>
      </c>
      <c r="K19" s="25">
        <v>704.60692189457075</v>
      </c>
      <c r="L19" s="25">
        <v>893.64064493322485</v>
      </c>
      <c r="M19" s="25">
        <v>1070.0091158876812</v>
      </c>
      <c r="N19" s="25">
        <v>916.50437726360315</v>
      </c>
      <c r="O19" s="25">
        <v>769.11195825152402</v>
      </c>
      <c r="P19" s="25">
        <v>720.5713759728086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9.08984375" style="9" customWidth="1"/>
    <col min="2" max="2" width="34.90625" style="9" customWidth="1"/>
    <col min="3" max="11" width="16.1796875" style="9" customWidth="1"/>
    <col min="12" max="16384" width="9.08984375" style="9"/>
  </cols>
  <sheetData>
    <row r="1" spans="1:2" ht="41.5" customHeight="1" x14ac:dyDescent="0.35"/>
    <row r="2" spans="1:2" ht="27" customHeight="1" x14ac:dyDescent="0.6">
      <c r="A2" s="2" t="str">
        <f>'Regional Summary'!A2</f>
        <v>SNOWY MOUNTAINS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104.21123213437087</v>
      </c>
    </row>
    <row r="9" spans="1:2" x14ac:dyDescent="0.35">
      <c r="A9" s="17" t="s">
        <v>52</v>
      </c>
      <c r="B9" s="27">
        <v>16.538381687488233</v>
      </c>
    </row>
    <row r="10" spans="1:2" x14ac:dyDescent="0.35">
      <c r="A10" s="17" t="s">
        <v>53</v>
      </c>
      <c r="B10" s="27">
        <v>143.43357693569848</v>
      </c>
    </row>
    <row r="11" spans="1:2" x14ac:dyDescent="0.35">
      <c r="A11" s="17" t="s">
        <v>54</v>
      </c>
      <c r="B11" s="27">
        <v>2.8472302626327597</v>
      </c>
    </row>
    <row r="12" spans="1:2" x14ac:dyDescent="0.35">
      <c r="A12" s="17" t="s">
        <v>55</v>
      </c>
      <c r="B12" s="27">
        <v>3.6320757139960538</v>
      </c>
    </row>
    <row r="13" spans="1:2" x14ac:dyDescent="0.35">
      <c r="A13" s="17" t="s">
        <v>56</v>
      </c>
      <c r="B13" s="27">
        <v>38.929528269516737</v>
      </c>
    </row>
    <row r="14" spans="1:2" x14ac:dyDescent="0.35">
      <c r="A14" s="17" t="s">
        <v>57</v>
      </c>
      <c r="B14" s="27">
        <v>10.051549264793012</v>
      </c>
    </row>
    <row r="15" spans="1:2" x14ac:dyDescent="0.35">
      <c r="A15" s="17" t="s">
        <v>31</v>
      </c>
      <c r="B15" s="27">
        <v>59.556930744413854</v>
      </c>
    </row>
    <row r="16" spans="1:2" x14ac:dyDescent="0.35">
      <c r="A16" s="17" t="s">
        <v>58</v>
      </c>
      <c r="B16" s="27">
        <v>41.279899024217549</v>
      </c>
    </row>
    <row r="17" spans="1:2" x14ac:dyDescent="0.35">
      <c r="A17" s="17" t="s">
        <v>59</v>
      </c>
      <c r="B17" s="27">
        <v>3.7420067511246335</v>
      </c>
    </row>
    <row r="18" spans="1:2" x14ac:dyDescent="0.35">
      <c r="A18" s="17" t="s">
        <v>60</v>
      </c>
      <c r="B18" s="27">
        <v>90.835624287620405</v>
      </c>
    </row>
    <row r="19" spans="1:2" x14ac:dyDescent="0.35">
      <c r="A19" s="17" t="s">
        <v>61</v>
      </c>
      <c r="B19" s="27">
        <v>61.969106347373305</v>
      </c>
    </row>
    <row r="20" spans="1:2" x14ac:dyDescent="0.35">
      <c r="A20" s="17" t="s">
        <v>62</v>
      </c>
      <c r="B20" s="27">
        <v>53.291697501380469</v>
      </c>
    </row>
    <row r="21" spans="1:2" x14ac:dyDescent="0.35">
      <c r="A21" s="17" t="s">
        <v>63</v>
      </c>
      <c r="B21" s="27">
        <v>5.5509688810417135</v>
      </c>
    </row>
    <row r="22" spans="1:2" ht="15" customHeight="1" x14ac:dyDescent="0.35">
      <c r="A22" s="17" t="s">
        <v>64</v>
      </c>
      <c r="B22" s="27">
        <v>73.512982944051686</v>
      </c>
    </row>
    <row r="23" spans="1:2" x14ac:dyDescent="0.35">
      <c r="A23" s="17" t="s">
        <v>65</v>
      </c>
      <c r="B23" s="27">
        <v>2.3241819233179748</v>
      </c>
    </row>
    <row r="24" spans="1:2" x14ac:dyDescent="0.35">
      <c r="A24" s="17" t="s">
        <v>66</v>
      </c>
      <c r="B24" s="27">
        <v>3.795990874225958</v>
      </c>
    </row>
    <row r="25" spans="1:2" x14ac:dyDescent="0.35">
      <c r="A25" s="17" t="s">
        <v>67</v>
      </c>
      <c r="B25" s="27">
        <v>5.0684124255447793</v>
      </c>
    </row>
    <row r="26" spans="1:2" x14ac:dyDescent="0.35">
      <c r="A26" s="11" t="s">
        <v>45</v>
      </c>
      <c r="B26" s="53">
        <v>720.5713759728086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B5" sqref="B5:B6"/>
    </sheetView>
  </sheetViews>
  <sheetFormatPr defaultRowHeight="14.5" x14ac:dyDescent="0.35"/>
  <cols>
    <col min="1" max="1" width="44.26953125" customWidth="1"/>
    <col min="2" max="2" width="42.7265625" customWidth="1"/>
    <col min="3" max="11" width="38.1796875" customWidth="1"/>
  </cols>
  <sheetData>
    <row r="1" spans="1:2" ht="48.5" customHeight="1" x14ac:dyDescent="0.35"/>
    <row r="2" spans="1:2" s="3" customFormat="1" ht="26" x14ac:dyDescent="0.6">
      <c r="A2" s="2" t="str">
        <f>Consumption!A2</f>
        <v>SNOWY MOUNTAINS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54.851997561710967</v>
      </c>
    </row>
    <row r="9" spans="1:2" x14ac:dyDescent="0.35">
      <c r="A9" s="22" t="s">
        <v>24</v>
      </c>
      <c r="B9" s="27">
        <v>9.3920181171073995</v>
      </c>
    </row>
    <row r="10" spans="1:2" x14ac:dyDescent="0.35">
      <c r="A10" s="22" t="s">
        <v>25</v>
      </c>
      <c r="B10" s="27">
        <v>28.359264931608259</v>
      </c>
    </row>
    <row r="11" spans="1:2" x14ac:dyDescent="0.35">
      <c r="A11" s="22" t="s">
        <v>40</v>
      </c>
      <c r="B11" s="27">
        <v>17.837972711894349</v>
      </c>
    </row>
    <row r="12" spans="1:2" x14ac:dyDescent="0.35">
      <c r="A12" s="22" t="s">
        <v>26</v>
      </c>
      <c r="B12" s="27">
        <v>0.16081917456319358</v>
      </c>
    </row>
    <row r="13" spans="1:2" x14ac:dyDescent="0.35">
      <c r="A13" s="22" t="s">
        <v>27</v>
      </c>
      <c r="B13" s="27">
        <v>0.9587506937574376</v>
      </c>
    </row>
    <row r="14" spans="1:2" x14ac:dyDescent="0.35">
      <c r="A14" s="22" t="s">
        <v>28</v>
      </c>
      <c r="B14" s="27">
        <v>1.1601214875536419</v>
      </c>
    </row>
    <row r="15" spans="1:2" x14ac:dyDescent="0.35">
      <c r="A15" s="22" t="s">
        <v>29</v>
      </c>
      <c r="B15" s="27">
        <v>5.4980362753374639</v>
      </c>
    </row>
    <row r="16" spans="1:2" x14ac:dyDescent="0.35">
      <c r="A16" s="22" t="s">
        <v>30</v>
      </c>
      <c r="B16" s="27">
        <v>2.404361891816198</v>
      </c>
    </row>
    <row r="17" spans="1:2" x14ac:dyDescent="0.35">
      <c r="A17" s="22" t="s">
        <v>31</v>
      </c>
      <c r="B17" s="27">
        <v>25.837578249512127</v>
      </c>
    </row>
    <row r="18" spans="1:2" x14ac:dyDescent="0.35">
      <c r="A18" s="22" t="s">
        <v>32</v>
      </c>
      <c r="B18" s="27">
        <v>3.829693217052728</v>
      </c>
    </row>
    <row r="19" spans="1:2" x14ac:dyDescent="0.35">
      <c r="A19" s="22" t="s">
        <v>33</v>
      </c>
      <c r="B19" s="27">
        <v>1.4676527500826078</v>
      </c>
    </row>
    <row r="20" spans="1:2" x14ac:dyDescent="0.35">
      <c r="A20" s="22" t="s">
        <v>34</v>
      </c>
      <c r="B20" s="27">
        <v>7.6451910551694846</v>
      </c>
    </row>
    <row r="21" spans="1:2" x14ac:dyDescent="0.35">
      <c r="A21" s="23" t="s">
        <v>41</v>
      </c>
      <c r="B21" s="28">
        <v>159.40345811716588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3.0936467277412389</v>
      </c>
    </row>
    <row r="25" spans="1:2" s="8" customFormat="1" x14ac:dyDescent="0.35">
      <c r="A25" s="22" t="s">
        <v>36</v>
      </c>
      <c r="B25" s="27">
        <v>27.192068974075934</v>
      </c>
    </row>
    <row r="26" spans="1:2" s="8" customFormat="1" x14ac:dyDescent="0.35">
      <c r="A26" s="22" t="s">
        <v>37</v>
      </c>
      <c r="B26" s="27">
        <v>2.9377834008685038</v>
      </c>
    </row>
    <row r="27" spans="1:2" s="8" customFormat="1" x14ac:dyDescent="0.35">
      <c r="A27" s="23" t="s">
        <v>43</v>
      </c>
      <c r="B27" s="28">
        <v>33.223499102685672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4.7732665419359517</v>
      </c>
    </row>
    <row r="30" spans="1:2" x14ac:dyDescent="0.35">
      <c r="A30" s="10" t="s">
        <v>44</v>
      </c>
      <c r="B30" s="29">
        <v>197.40022376178752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B6" sqref="B6:D6"/>
    </sheetView>
  </sheetViews>
  <sheetFormatPr defaultColWidth="9.08984375" defaultRowHeight="14.5" x14ac:dyDescent="0.35"/>
  <cols>
    <col min="1" max="1" width="44.81640625" style="9" customWidth="1"/>
    <col min="2" max="2" width="22" style="9" customWidth="1"/>
    <col min="3" max="3" width="17.81640625" style="9" customWidth="1"/>
    <col min="4" max="4" width="16.453125" style="9" customWidth="1"/>
    <col min="5" max="11" width="33" style="9" customWidth="1"/>
    <col min="12" max="16384" width="9.08984375" style="9"/>
  </cols>
  <sheetData>
    <row r="1" spans="1:4" ht="57.5" customHeight="1" x14ac:dyDescent="0.35"/>
    <row r="2" spans="1:4" ht="25.5" customHeight="1" x14ac:dyDescent="0.6">
      <c r="A2" s="2" t="str">
        <f>'Regional Summary'!A2</f>
        <v>SNOWY MOUNTAINS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766.18161737683567</v>
      </c>
      <c r="C8" s="26">
        <v>320.4527380734869</v>
      </c>
      <c r="D8" s="26">
        <v>1086.6343554503226</v>
      </c>
    </row>
    <row r="9" spans="1:4" x14ac:dyDescent="0.35">
      <c r="A9" s="24" t="s">
        <v>25</v>
      </c>
      <c r="B9" s="26">
        <v>692.08245672884777</v>
      </c>
      <c r="C9" s="26">
        <v>786.06896319819748</v>
      </c>
      <c r="D9" s="26">
        <v>1478.1514199270453</v>
      </c>
    </row>
    <row r="10" spans="1:4" x14ac:dyDescent="0.35">
      <c r="A10" s="24" t="s">
        <v>69</v>
      </c>
      <c r="B10" s="26">
        <v>145.17529539939963</v>
      </c>
      <c r="C10" s="26">
        <v>173.31004256982592</v>
      </c>
      <c r="D10" s="26">
        <v>318.48533796922555</v>
      </c>
    </row>
    <row r="11" spans="1:4" x14ac:dyDescent="0.35">
      <c r="A11" s="24" t="s">
        <v>26</v>
      </c>
      <c r="B11" s="26">
        <v>7.7725627302713294</v>
      </c>
      <c r="C11" s="26">
        <v>0</v>
      </c>
      <c r="D11" s="26">
        <v>7.7725627302713294</v>
      </c>
    </row>
    <row r="12" spans="1:4" x14ac:dyDescent="0.35">
      <c r="A12" s="24" t="s">
        <v>70</v>
      </c>
      <c r="B12" s="26">
        <v>169.64177223410644</v>
      </c>
      <c r="C12" s="26">
        <v>32.200521581473907</v>
      </c>
      <c r="D12" s="26">
        <v>201.84229381558035</v>
      </c>
    </row>
    <row r="13" spans="1:4" x14ac:dyDescent="0.35">
      <c r="A13" s="24" t="s">
        <v>29</v>
      </c>
      <c r="B13" s="26">
        <v>98.206475535571016</v>
      </c>
      <c r="C13" s="26">
        <v>20.67504748117284</v>
      </c>
      <c r="D13" s="26">
        <v>118.88152301674386</v>
      </c>
    </row>
    <row r="14" spans="1:4" x14ac:dyDescent="0.35">
      <c r="A14" s="24" t="s">
        <v>31</v>
      </c>
      <c r="B14" s="26">
        <v>165.38584264515256</v>
      </c>
      <c r="C14" s="26">
        <v>110.25722843010166</v>
      </c>
      <c r="D14" s="26">
        <v>275.64307107525423</v>
      </c>
    </row>
    <row r="15" spans="1:4" x14ac:dyDescent="0.35">
      <c r="A15" s="24" t="s">
        <v>32</v>
      </c>
      <c r="B15" s="26">
        <v>82.146645559666169</v>
      </c>
      <c r="C15" s="26">
        <v>41.556538341948766</v>
      </c>
      <c r="D15" s="26">
        <v>123.70318390161493</v>
      </c>
    </row>
    <row r="16" spans="1:4" x14ac:dyDescent="0.35">
      <c r="A16" s="24" t="s">
        <v>33</v>
      </c>
      <c r="B16" s="26">
        <v>0</v>
      </c>
      <c r="C16" s="26">
        <v>8.8797059772495217</v>
      </c>
      <c r="D16" s="26">
        <v>8.8797059772495217</v>
      </c>
    </row>
    <row r="17" spans="1:4" x14ac:dyDescent="0.35">
      <c r="A17" s="24" t="s">
        <v>34</v>
      </c>
      <c r="B17" s="26">
        <v>178.95374864461851</v>
      </c>
      <c r="C17" s="26">
        <v>63.139626714767928</v>
      </c>
      <c r="D17" s="26">
        <v>242.09337535938644</v>
      </c>
    </row>
    <row r="18" spans="1:4" x14ac:dyDescent="0.35">
      <c r="A18" s="24" t="s">
        <v>71</v>
      </c>
      <c r="B18" s="26">
        <v>325.91142134287918</v>
      </c>
      <c r="C18" s="26">
        <v>289.23899280701983</v>
      </c>
      <c r="D18" s="26">
        <v>615.15041414989901</v>
      </c>
    </row>
    <row r="19" spans="1:4" x14ac:dyDescent="0.35">
      <c r="A19" s="24" t="s">
        <v>37</v>
      </c>
      <c r="B19" s="26">
        <v>2.7341316797466924</v>
      </c>
      <c r="C19" s="26">
        <v>2.0933881400307746</v>
      </c>
      <c r="D19" s="26">
        <v>4.8275198197774669</v>
      </c>
    </row>
    <row r="20" spans="1:4" x14ac:dyDescent="0.35">
      <c r="A20" s="24" t="s">
        <v>38</v>
      </c>
      <c r="B20" s="26">
        <v>44.874451396414536</v>
      </c>
      <c r="C20" s="26">
        <v>33.6558385473109</v>
      </c>
      <c r="D20" s="26">
        <v>78.530289943725435</v>
      </c>
    </row>
    <row r="21" spans="1:4" x14ac:dyDescent="0.35">
      <c r="A21" s="30" t="s">
        <v>0</v>
      </c>
      <c r="B21" s="54">
        <v>2679.0664212735087</v>
      </c>
      <c r="C21" s="54">
        <v>1881.5286318625865</v>
      </c>
      <c r="D21" s="54">
        <v>4560.595053136095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7" t="s">
        <v>81</v>
      </c>
      <c r="C5" s="48"/>
      <c r="D5" s="48">
        <v>919.89998365100564</v>
      </c>
      <c r="E5" s="48">
        <v>1019.5950649650576</v>
      </c>
      <c r="F5" s="49">
        <v>15.81318063717149</v>
      </c>
    </row>
    <row r="6" spans="1:6" x14ac:dyDescent="0.35">
      <c r="A6" s="66"/>
      <c r="B6" s="47" t="s">
        <v>82</v>
      </c>
      <c r="C6" s="48"/>
      <c r="D6" s="48">
        <v>3749.6783389722154</v>
      </c>
      <c r="E6" s="48">
        <v>4165.8511892808638</v>
      </c>
      <c r="F6" s="49">
        <v>42.498063172569253</v>
      </c>
    </row>
    <row r="7" spans="1:6" x14ac:dyDescent="0.35">
      <c r="A7" s="66"/>
      <c r="B7" s="36" t="s">
        <v>83</v>
      </c>
      <c r="C7" s="37"/>
      <c r="D7" s="37">
        <v>197.40022376178752</v>
      </c>
      <c r="E7" s="37">
        <v>219.01047511613569</v>
      </c>
      <c r="F7" s="38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47" t="s">
        <v>85</v>
      </c>
      <c r="C9" s="48"/>
      <c r="D9" s="48">
        <v>151.05143413970322</v>
      </c>
      <c r="E9" s="48">
        <v>169.4946305999388</v>
      </c>
      <c r="F9" s="49">
        <v>3.12909238908136</v>
      </c>
    </row>
    <row r="10" spans="1:6" x14ac:dyDescent="0.35">
      <c r="A10" s="66"/>
      <c r="B10" s="47" t="s">
        <v>86</v>
      </c>
      <c r="C10" s="48"/>
      <c r="D10" s="48">
        <v>176.80503671334628</v>
      </c>
      <c r="E10" s="48">
        <v>195.3212403028183</v>
      </c>
      <c r="F10" s="49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47" t="s">
        <v>92</v>
      </c>
      <c r="C17" s="48"/>
      <c r="D17" s="48">
        <v>1504.328830849365</v>
      </c>
      <c r="E17" s="48">
        <v>1668.6682407467808</v>
      </c>
      <c r="F17" s="49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47" t="s">
        <v>81</v>
      </c>
      <c r="C20" s="48"/>
      <c r="D20" s="48">
        <v>745.08465515783689</v>
      </c>
      <c r="E20" s="48">
        <v>885.63711626623888</v>
      </c>
      <c r="F20" s="49">
        <v>4.2894694507589186</v>
      </c>
    </row>
    <row r="21" spans="1:6" x14ac:dyDescent="0.35">
      <c r="A21" s="66"/>
      <c r="B21" s="47" t="s">
        <v>82</v>
      </c>
      <c r="C21" s="48"/>
      <c r="D21" s="48">
        <v>3013.234701096173</v>
      </c>
      <c r="E21" s="48">
        <v>3581.2627044173059</v>
      </c>
      <c r="F21" s="49">
        <v>16.632462138371608</v>
      </c>
    </row>
    <row r="22" spans="1:6" x14ac:dyDescent="0.35">
      <c r="A22" s="66"/>
      <c r="B22" s="36" t="s">
        <v>83</v>
      </c>
      <c r="C22" s="37"/>
      <c r="D22" s="37">
        <v>159.27891196363365</v>
      </c>
      <c r="E22" s="37">
        <v>189.6087512312173</v>
      </c>
      <c r="F22" s="38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47" t="s">
        <v>85</v>
      </c>
      <c r="C24" s="48"/>
      <c r="D24" s="48">
        <v>127.19687466197973</v>
      </c>
      <c r="E24" s="48">
        <v>151.22421489311029</v>
      </c>
      <c r="F24" s="49">
        <v>0.73735366817183101</v>
      </c>
    </row>
    <row r="25" spans="1:6" x14ac:dyDescent="0.35">
      <c r="A25" s="66"/>
      <c r="B25" s="47" t="s">
        <v>86</v>
      </c>
      <c r="C25" s="48"/>
      <c r="D25" s="48">
        <v>191.28706924162921</v>
      </c>
      <c r="E25" s="48">
        <v>227.7527659204622</v>
      </c>
      <c r="F25" s="49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47" t="s">
        <v>92</v>
      </c>
      <c r="C32" s="48"/>
      <c r="D32" s="48">
        <v>1311.8791625674335</v>
      </c>
      <c r="E32" s="48">
        <v>1560.6372024897298</v>
      </c>
      <c r="F32" s="49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47" t="s">
        <v>81</v>
      </c>
      <c r="C36" s="48">
        <v>3194.2478496496719</v>
      </c>
      <c r="D36" s="48">
        <v>1664.9846388088426</v>
      </c>
      <c r="E36" s="48">
        <v>1905.2321812312966</v>
      </c>
      <c r="F36" s="49">
        <v>20.102650087930407</v>
      </c>
    </row>
    <row r="37" spans="1:6" x14ac:dyDescent="0.35">
      <c r="A37" s="66"/>
      <c r="B37" s="47" t="s">
        <v>82</v>
      </c>
      <c r="C37" s="48">
        <v>6736.6497273184696</v>
      </c>
      <c r="D37" s="48">
        <v>6762.913040068388</v>
      </c>
      <c r="E37" s="48">
        <v>7747.1138936981697</v>
      </c>
      <c r="F37" s="49">
        <v>59.130525310940861</v>
      </c>
    </row>
    <row r="38" spans="1:6" x14ac:dyDescent="0.35">
      <c r="A38" s="66"/>
      <c r="B38" s="36" t="s">
        <v>83</v>
      </c>
      <c r="C38" s="37">
        <v>720.5713759728086</v>
      </c>
      <c r="D38" s="37">
        <v>356.67913572542113</v>
      </c>
      <c r="E38" s="37">
        <v>408.61922634735299</v>
      </c>
      <c r="F38" s="38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47" t="s">
        <v>85</v>
      </c>
      <c r="C40" s="48">
        <v>516.00899673907657</v>
      </c>
      <c r="D40" s="48">
        <v>278.24830880168292</v>
      </c>
      <c r="E40" s="48">
        <v>320.71884549304912</v>
      </c>
      <c r="F40" s="49">
        <v>3.8664460572531909</v>
      </c>
    </row>
    <row r="41" spans="1:6" x14ac:dyDescent="0.35">
      <c r="A41" s="66"/>
      <c r="B41" s="47" t="s">
        <v>86</v>
      </c>
      <c r="C41" s="48">
        <v>651.3591487489939</v>
      </c>
      <c r="D41" s="48">
        <v>368.09210595497552</v>
      </c>
      <c r="E41" s="48">
        <v>423.07400622328049</v>
      </c>
      <c r="F41" s="49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47" t="s">
        <v>92</v>
      </c>
      <c r="C48" s="48">
        <v>5262.4294019208273</v>
      </c>
      <c r="D48" s="48">
        <v>2816.2079934167987</v>
      </c>
      <c r="E48" s="48">
        <v>3229.3054432365107</v>
      </c>
      <c r="F48" s="49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52d2b1bf-f310-45e2-aba7-632ee969a559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