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9C6EAAF0-4370-4C38-BEC5-FDBF4EFDEB88}" xr6:coauthVersionLast="47" xr6:coauthVersionMax="47" xr10:uidLastSave="{00000000-0000-0000-0000-000000000000}"/>
  <bookViews>
    <workbookView xWindow="8950" yWindow="5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8"/>
  <c r="A2" i="4" l="1"/>
  <c r="A3" i="4" l="1"/>
</calcChain>
</file>

<file path=xl/sharedStrings.xml><?xml version="1.0" encoding="utf-8"?>
<sst xmlns="http://schemas.openxmlformats.org/spreadsheetml/2006/main" count="165" uniqueCount="106">
  <si>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</si>
  <si>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</si>
  <si>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</si>
  <si>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</si>
  <si>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</si>
  <si>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</si>
  <si>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</si>
  <si>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</si>
  <si>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</si>
  <si>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</si>
  <si>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</si>
  <si>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</si>
  <si>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</si>
  <si>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</si>
  <si>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</si>
  <si>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</si>
  <si>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</si>
  <si>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</si>
  <si>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</si>
  <si>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</si>
  <si>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</si>
  <si>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</si>
  <si>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</si>
  <si>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</si>
  <si>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</si>
  <si>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</si>
  <si>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</si>
  <si>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</si>
  <si>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</si>
  <si>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</si>
  <si>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</si>
  <si>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</si>
  <si>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</si>
  <si>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</si>
  <si>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</si>
  <si>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</si>
  <si>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</si>
  <si>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</si>
  <si>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</si>
  <si>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</si>
  <si>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</si>
  <si>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</si>
  <si>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</si>
  <si>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</si>
  <si>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</si>
  <si>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</si>
  <si>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</si>
  <si>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</si>
  <si>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</si>
  <si>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</si>
  <si>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</si>
  <si>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</si>
  <si>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</si>
  <si>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</si>
  <si>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</si>
  <si>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</si>
  <si>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</si>
  <si>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</si>
  <si>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</si>
  <si>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</si>
  <si>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</si>
  <si>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</si>
  <si>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</si>
  <si>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</si>
  <si>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</si>
  <si>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</si>
  <si>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</si>
  <si>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</si>
  <si>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</si>
  <si>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</si>
  <si>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</si>
  <si>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</si>
  <si>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</si>
  <si>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</si>
  <si>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</si>
  <si>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</si>
  <si>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</si>
  <si>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</si>
  <si>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</si>
  <si>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</si>
  <si>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</si>
  <si>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</si>
  <si>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</si>
  <si>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</si>
  <si>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</si>
  <si>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</si>
  <si>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</si>
  <si>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</si>
  <si>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</si>
  <si>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</si>
  <si>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</si>
  <si>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</si>
  <si>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</si>
  <si>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</si>
  <si>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</si>
  <si>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</si>
  <si>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</si>
  <si>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</si>
  <si>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</si>
  <si>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</si>
  <si>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</si>
  <si>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</si>
  <si>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</si>
  <si>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</si>
  <si>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</si>
  <si>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SNOWY MOUNTAINS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</si>
</sst>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465120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1</xdr:row>
      <xdr:rowOff>3062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175250" cy="53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20484</xdr:colOff>
      <xdr:row>1</xdr:row>
      <xdr:rowOff>10050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97366" cy="62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20707</xdr:colOff>
      <xdr:row>0</xdr:row>
      <xdr:rowOff>726094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088533" cy="72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22.81640625" customWidth="1"/>
    <col min="2" max="2" width="10.08984375" customWidth="1"/>
    <col min="3" max="3" width="9.08984375" customWidth="1"/>
    <col min="4" max="4" width="10.08984375" customWidth="1"/>
    <col min="5" max="5" width="10.54296875" customWidth="1"/>
    <col min="6" max="6" width="10.26953125" customWidth="1"/>
    <col min="7" max="7" width="9.81640625" customWidth="1"/>
    <col min="8" max="8" width="10" customWidth="1"/>
    <col min="9" max="9" width="10.6328125" customWidth="1"/>
    <col min="10" max="10" width="9.81640625" customWidth="1"/>
    <col min="11" max="11" width="9.90625" customWidth="1"/>
    <col min="12" max="12" width="9.542968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2" t="s">
        <v>10</v>
      </c>
      <c r="M5" s="52" t="s">
        <v>72</v>
      </c>
      <c r="N5" s="52" t="s">
        <v>96</v>
      </c>
      <c r="O5" s="52" t="s">
        <v>97</v>
      </c>
      <c r="P5" s="55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9" t="s">
        <v>12</v>
      </c>
      <c r="B7" s="25">
        <v>139.13706312098901</v>
      </c>
      <c r="C7" s="25">
        <v>150.3217408128053</v>
      </c>
      <c r="D7" s="25">
        <v>162.95314619639873</v>
      </c>
      <c r="E7" s="25">
        <v>173.07397578600387</v>
      </c>
      <c r="F7" s="25">
        <v>199.72636575102223</v>
      </c>
      <c r="G7" s="25">
        <v>180.68210597078476</v>
      </c>
      <c r="H7" s="25">
        <v>213.21690121240195</v>
      </c>
      <c r="I7" s="25">
        <v>228.15499493911594</v>
      </c>
      <c r="J7" s="25">
        <v>206.19612169509514</v>
      </c>
      <c r="K7" s="25">
        <v>198.07379627750592</v>
      </c>
      <c r="L7" s="25">
        <v>237.4495494292272</v>
      </c>
      <c r="M7" s="25">
        <v>286.28114835558716</v>
      </c>
      <c r="N7" s="25">
        <v>241.60420650671873</v>
      </c>
      <c r="O7" s="25">
        <v>209.61789982828915</v>
      </c>
      <c r="P7" s="25">
        <v>197.40022376178752</v>
      </c>
    </row>
    <row r="8" spans="1:16" x14ac:dyDescent="0.35">
      <c r="A8" s="19" t="s">
        <v>13</v>
      </c>
      <c r="B8" s="25">
        <v>131.62071224870053</v>
      </c>
      <c r="C8" s="25">
        <v>139.03929447753049</v>
      </c>
      <c r="D8" s="25">
        <v>148.39305442103671</v>
      </c>
      <c r="E8" s="25">
        <v>159.14119704672905</v>
      </c>
      <c r="F8" s="25">
        <v>178.93647905623547</v>
      </c>
      <c r="G8" s="25">
        <v>158.96999223778954</v>
      </c>
      <c r="H8" s="25">
        <v>184.2146092179525</v>
      </c>
      <c r="I8" s="25">
        <v>198.48886565129376</v>
      </c>
      <c r="J8" s="25">
        <v>180.08861747234255</v>
      </c>
      <c r="K8" s="25">
        <v>171.37739035411727</v>
      </c>
      <c r="L8" s="25">
        <v>212.96679442252909</v>
      </c>
      <c r="M8" s="25">
        <v>252.73306493063095</v>
      </c>
      <c r="N8" s="25">
        <v>219.20004266854613</v>
      </c>
      <c r="O8" s="25">
        <v>176.54460929870018</v>
      </c>
      <c r="P8" s="25">
        <v>159.27891196363365</v>
      </c>
    </row>
    <row r="9" spans="1:16" x14ac:dyDescent="0.35">
      <c r="A9" s="20" t="s">
        <v>14</v>
      </c>
      <c r="B9" s="25">
        <v>270.75777536968951</v>
      </c>
      <c r="C9" s="25">
        <v>289.36103529033579</v>
      </c>
      <c r="D9" s="25">
        <v>311.34620061743544</v>
      </c>
      <c r="E9" s="25">
        <v>332.21517283273295</v>
      </c>
      <c r="F9" s="25">
        <v>378.66284480725767</v>
      </c>
      <c r="G9" s="25">
        <v>339.65209820857433</v>
      </c>
      <c r="H9" s="25">
        <v>397.43151043035448</v>
      </c>
      <c r="I9" s="25">
        <v>426.6438605904097</v>
      </c>
      <c r="J9" s="25">
        <v>386.28473916743769</v>
      </c>
      <c r="K9" s="25">
        <v>369.45118663162316</v>
      </c>
      <c r="L9" s="25">
        <v>450.41634385175632</v>
      </c>
      <c r="M9" s="25">
        <v>539.01421328621814</v>
      </c>
      <c r="N9" s="25">
        <v>460.80424917526489</v>
      </c>
      <c r="O9" s="25">
        <v>386.16250912698933</v>
      </c>
      <c r="P9" s="25">
        <v>356.67913572542113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9" t="s">
        <v>12</v>
      </c>
      <c r="B11" s="25">
        <v>156.39616268825128</v>
      </c>
      <c r="C11" s="25">
        <v>168.04997861980334</v>
      </c>
      <c r="D11" s="25">
        <v>181.23667049610208</v>
      </c>
      <c r="E11" s="25">
        <v>191.45710201732314</v>
      </c>
      <c r="F11" s="25">
        <v>220.36030253430519</v>
      </c>
      <c r="G11" s="25">
        <v>199.81451045531742</v>
      </c>
      <c r="H11" s="25">
        <v>232.72058815089107</v>
      </c>
      <c r="I11" s="25">
        <v>250.98436619130271</v>
      </c>
      <c r="J11" s="25">
        <v>228.22460860597386</v>
      </c>
      <c r="K11" s="25">
        <v>219.99761996826766</v>
      </c>
      <c r="L11" s="25">
        <v>265.20674430885907</v>
      </c>
      <c r="M11" s="25">
        <v>315.83484635870582</v>
      </c>
      <c r="N11" s="25">
        <v>266.95960371446677</v>
      </c>
      <c r="O11" s="25">
        <v>231.35215074790594</v>
      </c>
      <c r="P11" s="25">
        <v>219.01047511613569</v>
      </c>
    </row>
    <row r="12" spans="1:16" x14ac:dyDescent="0.35">
      <c r="A12" s="19" t="s">
        <v>13</v>
      </c>
      <c r="B12" s="25">
        <v>157.80283140954703</v>
      </c>
      <c r="C12" s="25">
        <v>166.78255044224107</v>
      </c>
      <c r="D12" s="25">
        <v>177.78978949173674</v>
      </c>
      <c r="E12" s="25">
        <v>189.69524941230472</v>
      </c>
      <c r="F12" s="25">
        <v>212.5451784319815</v>
      </c>
      <c r="G12" s="25">
        <v>187.88780468280126</v>
      </c>
      <c r="H12" s="25">
        <v>216.56679532670148</v>
      </c>
      <c r="I12" s="25">
        <v>232.05198691887009</v>
      </c>
      <c r="J12" s="25">
        <v>211.03243466019592</v>
      </c>
      <c r="K12" s="25">
        <v>200.35990200150692</v>
      </c>
      <c r="L12" s="25">
        <v>248.67001782341134</v>
      </c>
      <c r="M12" s="25">
        <v>295.00497427402394</v>
      </c>
      <c r="N12" s="25">
        <v>255.08326425434947</v>
      </c>
      <c r="O12" s="25">
        <v>205.80592509300993</v>
      </c>
      <c r="P12" s="25">
        <v>189.6087512312173</v>
      </c>
    </row>
    <row r="13" spans="1:16" x14ac:dyDescent="0.35">
      <c r="A13" s="20" t="s">
        <v>14</v>
      </c>
      <c r="B13" s="25">
        <v>314.19899409779828</v>
      </c>
      <c r="C13" s="25">
        <v>334.83252906204439</v>
      </c>
      <c r="D13" s="25">
        <v>359.02645998783885</v>
      </c>
      <c r="E13" s="25">
        <v>381.15235142962786</v>
      </c>
      <c r="F13" s="25">
        <v>432.90548096628669</v>
      </c>
      <c r="G13" s="25">
        <v>387.70231513811871</v>
      </c>
      <c r="H13" s="25">
        <v>449.28738347759258</v>
      </c>
      <c r="I13" s="25">
        <v>483.0363531101728</v>
      </c>
      <c r="J13" s="25">
        <v>439.25704326616977</v>
      </c>
      <c r="K13" s="25">
        <v>420.35752196977455</v>
      </c>
      <c r="L13" s="25">
        <v>513.87676213227041</v>
      </c>
      <c r="M13" s="25">
        <v>610.8398206327297</v>
      </c>
      <c r="N13" s="25">
        <v>522.04286796881627</v>
      </c>
      <c r="O13" s="25">
        <v>437.1580758409159</v>
      </c>
      <c r="P13" s="25">
        <v>408.61922634735299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9" t="s">
        <v>12</v>
      </c>
      <c r="B15" s="46">
        <v>3.3685658488599626</v>
      </c>
      <c r="C15" s="46">
        <v>3.4688248041218399</v>
      </c>
      <c r="D15" s="46">
        <v>3.6310957077213986</v>
      </c>
      <c r="E15" s="46">
        <v>3.8395720684999879</v>
      </c>
      <c r="F15" s="46">
        <v>4.3048428428322261</v>
      </c>
      <c r="G15" s="46">
        <v>3.6155206072039254</v>
      </c>
      <c r="H15" s="46">
        <v>3.9959840073273365</v>
      </c>
      <c r="I15" s="46">
        <v>4.2183496577004496</v>
      </c>
      <c r="J15" s="46">
        <v>3.9766329123941837</v>
      </c>
      <c r="K15" s="46">
        <v>3.7693798319959071</v>
      </c>
      <c r="L15" s="46">
        <v>4.5140832421573656</v>
      </c>
      <c r="M15" s="46">
        <v>5.2648819094950046</v>
      </c>
      <c r="N15" s="46">
        <v>4.4818290714979367</v>
      </c>
      <c r="O15" s="46">
        <v>4.3667915819501726</v>
      </c>
      <c r="P15" s="46">
        <v>4.5605950531360948</v>
      </c>
    </row>
    <row r="16" spans="1:16" x14ac:dyDescent="0.35">
      <c r="A16" s="19" t="s">
        <v>13</v>
      </c>
      <c r="B16" s="46">
        <v>0.75418108555897512</v>
      </c>
      <c r="C16" s="46">
        <v>0.78531698740799805</v>
      </c>
      <c r="D16" s="46">
        <v>0.86610239707063263</v>
      </c>
      <c r="E16" s="46">
        <v>0.91059690690720974</v>
      </c>
      <c r="F16" s="46">
        <v>1.0430160306248064</v>
      </c>
      <c r="G16" s="46">
        <v>0.91435747534564915</v>
      </c>
      <c r="H16" s="46">
        <v>1.064397150682767</v>
      </c>
      <c r="I16" s="46">
        <v>1.152751528358952</v>
      </c>
      <c r="J16" s="46">
        <v>1.0553618817547661</v>
      </c>
      <c r="K16" s="46">
        <v>1.001560119303152</v>
      </c>
      <c r="L16" s="46">
        <v>1.2382301093086003</v>
      </c>
      <c r="M16" s="46">
        <v>1.4874736538253392</v>
      </c>
      <c r="N16" s="46">
        <v>1.2953778367299671</v>
      </c>
      <c r="O16" s="46">
        <v>1.0599636688511265</v>
      </c>
      <c r="P16" s="46">
        <v>0.92761646888426696</v>
      </c>
    </row>
    <row r="17" spans="1:16" x14ac:dyDescent="0.35">
      <c r="A17" s="20" t="s">
        <v>14</v>
      </c>
      <c r="B17" s="46">
        <v>4.122746934418938</v>
      </c>
      <c r="C17" s="46">
        <v>4.2541417915298378</v>
      </c>
      <c r="D17" s="46">
        <v>4.4971981047920311</v>
      </c>
      <c r="E17" s="46">
        <v>4.7501689754071972</v>
      </c>
      <c r="F17" s="46">
        <v>5.3478588734570325</v>
      </c>
      <c r="G17" s="46">
        <v>4.5298780825495744</v>
      </c>
      <c r="H17" s="46">
        <v>5.0603811580101032</v>
      </c>
      <c r="I17" s="46">
        <v>5.371101186059402</v>
      </c>
      <c r="J17" s="46">
        <v>5.0319947941489502</v>
      </c>
      <c r="K17" s="46">
        <v>4.7709399512990593</v>
      </c>
      <c r="L17" s="46">
        <v>5.7523133514659657</v>
      </c>
      <c r="M17" s="46">
        <v>6.7523555633203438</v>
      </c>
      <c r="N17" s="46">
        <v>5.7772069082279041</v>
      </c>
      <c r="O17" s="46">
        <v>5.4267552508012988</v>
      </c>
      <c r="P17" s="46">
        <v>5.4882115220203618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8" t="s">
        <v>21</v>
      </c>
      <c r="B19" s="25">
        <v>532.96815796687747</v>
      </c>
      <c r="C19" s="25">
        <v>570.11510962457191</v>
      </c>
      <c r="D19" s="25">
        <v>624.41535628370809</v>
      </c>
      <c r="E19" s="25">
        <v>655.17409809379376</v>
      </c>
      <c r="F19" s="25">
        <v>743.89964861149338</v>
      </c>
      <c r="G19" s="25">
        <v>656.29789061752342</v>
      </c>
      <c r="H19" s="25">
        <v>760.46488534419927</v>
      </c>
      <c r="I19" s="25">
        <v>827.22523434336608</v>
      </c>
      <c r="J19" s="25">
        <v>745.80468399766607</v>
      </c>
      <c r="K19" s="25">
        <v>704.60692189457075</v>
      </c>
      <c r="L19" s="25">
        <v>893.64064493322485</v>
      </c>
      <c r="M19" s="25">
        <v>1070.0091158876812</v>
      </c>
      <c r="N19" s="25">
        <v>916.50437726360315</v>
      </c>
      <c r="O19" s="25">
        <v>769.11195825152402</v>
      </c>
      <c r="P19" s="25">
        <v>720.5713759728086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9.08984375" style="9" customWidth="1"/>
    <col min="2" max="2" width="34.90625" style="9" customWidth="1"/>
    <col min="3" max="11" width="16.1796875" style="9" customWidth="1"/>
    <col min="12" max="16384" width="9.08984375" style="9"/>
  </cols>
  <sheetData>
    <row r="1" spans="1:2" ht="41.5" customHeight="1" x14ac:dyDescent="0.35"/>
    <row r="2" spans="1:2" ht="27" customHeight="1" x14ac:dyDescent="0.6">
      <c r="A2" s="2" t="str">
        <f>'Regional Summary'!A2</f>
        <v>SNOWY MOUNTAINS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6" t="s">
        <v>102</v>
      </c>
    </row>
    <row r="6" spans="1:2" x14ac:dyDescent="0.35">
      <c r="A6" s="21" t="s">
        <v>49</v>
      </c>
      <c r="B6" s="56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104.21123213437087</v>
      </c>
    </row>
    <row r="9" spans="1:2" x14ac:dyDescent="0.35">
      <c r="A9" s="17" t="s">
        <v>52</v>
      </c>
      <c r="B9" s="27">
        <v>16.538381687488233</v>
      </c>
    </row>
    <row r="10" spans="1:2" x14ac:dyDescent="0.35">
      <c r="A10" s="17" t="s">
        <v>53</v>
      </c>
      <c r="B10" s="27">
        <v>143.43357693569848</v>
      </c>
    </row>
    <row r="11" spans="1:2" x14ac:dyDescent="0.35">
      <c r="A11" s="17" t="s">
        <v>54</v>
      </c>
      <c r="B11" s="27">
        <v>2.8472302626327597</v>
      </c>
    </row>
    <row r="12" spans="1:2" x14ac:dyDescent="0.35">
      <c r="A12" s="17" t="s">
        <v>55</v>
      </c>
      <c r="B12" s="27">
        <v>3.6320757139960538</v>
      </c>
    </row>
    <row r="13" spans="1:2" x14ac:dyDescent="0.35">
      <c r="A13" s="17" t="s">
        <v>56</v>
      </c>
      <c r="B13" s="27">
        <v>38.929528269516737</v>
      </c>
    </row>
    <row r="14" spans="1:2" x14ac:dyDescent="0.35">
      <c r="A14" s="17" t="s">
        <v>57</v>
      </c>
      <c r="B14" s="27">
        <v>10.051549264793012</v>
      </c>
    </row>
    <row r="15" spans="1:2" x14ac:dyDescent="0.35">
      <c r="A15" s="17" t="s">
        <v>31</v>
      </c>
      <c r="B15" s="27">
        <v>59.556930744413854</v>
      </c>
    </row>
    <row r="16" spans="1:2" x14ac:dyDescent="0.35">
      <c r="A16" s="17" t="s">
        <v>58</v>
      </c>
      <c r="B16" s="27">
        <v>41.279899024217549</v>
      </c>
    </row>
    <row r="17" spans="1:2" x14ac:dyDescent="0.35">
      <c r="A17" s="17" t="s">
        <v>59</v>
      </c>
      <c r="B17" s="27">
        <v>3.7420067511246335</v>
      </c>
    </row>
    <row r="18" spans="1:2" x14ac:dyDescent="0.35">
      <c r="A18" s="17" t="s">
        <v>60</v>
      </c>
      <c r="B18" s="27">
        <v>90.835624287620405</v>
      </c>
    </row>
    <row r="19" spans="1:2" x14ac:dyDescent="0.35">
      <c r="A19" s="17" t="s">
        <v>61</v>
      </c>
      <c r="B19" s="27">
        <v>61.969106347373305</v>
      </c>
    </row>
    <row r="20" spans="1:2" x14ac:dyDescent="0.35">
      <c r="A20" s="17" t="s">
        <v>62</v>
      </c>
      <c r="B20" s="27">
        <v>53.291697501380469</v>
      </c>
    </row>
    <row r="21" spans="1:2" x14ac:dyDescent="0.35">
      <c r="A21" s="17" t="s">
        <v>63</v>
      </c>
      <c r="B21" s="27">
        <v>5.5509688810417135</v>
      </c>
    </row>
    <row r="22" spans="1:2" ht="15" customHeight="1" x14ac:dyDescent="0.35">
      <c r="A22" s="17" t="s">
        <v>64</v>
      </c>
      <c r="B22" s="27">
        <v>73.512982944051686</v>
      </c>
    </row>
    <row r="23" spans="1:2" x14ac:dyDescent="0.35">
      <c r="A23" s="17" t="s">
        <v>65</v>
      </c>
      <c r="B23" s="27">
        <v>2.3241819233179748</v>
      </c>
    </row>
    <row r="24" spans="1:2" x14ac:dyDescent="0.35">
      <c r="A24" s="17" t="s">
        <v>66</v>
      </c>
      <c r="B24" s="27">
        <v>3.795990874225958</v>
      </c>
    </row>
    <row r="25" spans="1:2" x14ac:dyDescent="0.35">
      <c r="A25" s="17" t="s">
        <v>67</v>
      </c>
      <c r="B25" s="27">
        <v>5.0684124255447793</v>
      </c>
    </row>
    <row r="26" spans="1:2" x14ac:dyDescent="0.35">
      <c r="A26" s="11" t="s">
        <v>45</v>
      </c>
      <c r="B26" s="53">
        <v>720.5713759728086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B5" sqref="B5:B6"/>
    </sheetView>
  </sheetViews>
  <sheetFormatPr defaultRowHeight="14.5" x14ac:dyDescent="0.35"/>
  <cols>
    <col min="1" max="1" width="44.26953125" customWidth="1"/>
    <col min="2" max="2" width="42.7265625" customWidth="1"/>
    <col min="3" max="11" width="38.1796875" customWidth="1"/>
  </cols>
  <sheetData>
    <row r="1" spans="1:2" ht="48.5" customHeight="1" x14ac:dyDescent="0.35"/>
    <row r="2" spans="1:2" s="3" customFormat="1" ht="26" x14ac:dyDescent="0.6">
      <c r="A2" s="2" t="str">
        <f>Consumption!A2</f>
        <v>SNOWY MOUNTAINS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6" t="s">
        <v>102</v>
      </c>
    </row>
    <row r="6" spans="1:2" s="3" customFormat="1" x14ac:dyDescent="0.35">
      <c r="A6" s="4" t="s">
        <v>15</v>
      </c>
      <c r="B6" s="56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54.851997561710967</v>
      </c>
    </row>
    <row r="9" spans="1:2" x14ac:dyDescent="0.35">
      <c r="A9" s="22" t="s">
        <v>24</v>
      </c>
      <c r="B9" s="27">
        <v>9.3920181171073995</v>
      </c>
    </row>
    <row r="10" spans="1:2" x14ac:dyDescent="0.35">
      <c r="A10" s="22" t="s">
        <v>25</v>
      </c>
      <c r="B10" s="27">
        <v>28.359264931608259</v>
      </c>
    </row>
    <row r="11" spans="1:2" x14ac:dyDescent="0.35">
      <c r="A11" s="22" t="s">
        <v>40</v>
      </c>
      <c r="B11" s="27">
        <v>17.837972711894349</v>
      </c>
    </row>
    <row r="12" spans="1:2" x14ac:dyDescent="0.35">
      <c r="A12" s="22" t="s">
        <v>26</v>
      </c>
      <c r="B12" s="27">
        <v>0.16081917456319358</v>
      </c>
    </row>
    <row r="13" spans="1:2" x14ac:dyDescent="0.35">
      <c r="A13" s="22" t="s">
        <v>27</v>
      </c>
      <c r="B13" s="27">
        <v>0.9587506937574376</v>
      </c>
    </row>
    <row r="14" spans="1:2" x14ac:dyDescent="0.35">
      <c r="A14" s="22" t="s">
        <v>28</v>
      </c>
      <c r="B14" s="27">
        <v>1.1601214875536419</v>
      </c>
    </row>
    <row r="15" spans="1:2" x14ac:dyDescent="0.35">
      <c r="A15" s="22" t="s">
        <v>29</v>
      </c>
      <c r="B15" s="27">
        <v>5.4980362753374639</v>
      </c>
    </row>
    <row r="16" spans="1:2" x14ac:dyDescent="0.35">
      <c r="A16" s="22" t="s">
        <v>30</v>
      </c>
      <c r="B16" s="27">
        <v>2.404361891816198</v>
      </c>
    </row>
    <row r="17" spans="1:2" x14ac:dyDescent="0.35">
      <c r="A17" s="22" t="s">
        <v>31</v>
      </c>
      <c r="B17" s="27">
        <v>25.837578249512127</v>
      </c>
    </row>
    <row r="18" spans="1:2" x14ac:dyDescent="0.35">
      <c r="A18" s="22" t="s">
        <v>32</v>
      </c>
      <c r="B18" s="27">
        <v>3.829693217052728</v>
      </c>
    </row>
    <row r="19" spans="1:2" x14ac:dyDescent="0.35">
      <c r="A19" s="22" t="s">
        <v>33</v>
      </c>
      <c r="B19" s="27">
        <v>1.4676527500826078</v>
      </c>
    </row>
    <row r="20" spans="1:2" x14ac:dyDescent="0.35">
      <c r="A20" s="22" t="s">
        <v>34</v>
      </c>
      <c r="B20" s="27">
        <v>7.6451910551694846</v>
      </c>
    </row>
    <row r="21" spans="1:2" x14ac:dyDescent="0.35">
      <c r="A21" s="23" t="s">
        <v>41</v>
      </c>
      <c r="B21" s="28">
        <v>159.40345811716588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3.0936467277412389</v>
      </c>
    </row>
    <row r="25" spans="1:2" s="8" customFormat="1" x14ac:dyDescent="0.35">
      <c r="A25" s="22" t="s">
        <v>36</v>
      </c>
      <c r="B25" s="27">
        <v>27.192068974075934</v>
      </c>
    </row>
    <row r="26" spans="1:2" s="8" customFormat="1" x14ac:dyDescent="0.35">
      <c r="A26" s="22" t="s">
        <v>37</v>
      </c>
      <c r="B26" s="27">
        <v>2.9377834008685038</v>
      </c>
    </row>
    <row r="27" spans="1:2" s="8" customFormat="1" x14ac:dyDescent="0.35">
      <c r="A27" s="23" t="s">
        <v>43</v>
      </c>
      <c r="B27" s="28">
        <v>33.223499102685672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4.7732665419359517</v>
      </c>
    </row>
    <row r="30" spans="1:2" x14ac:dyDescent="0.35">
      <c r="A30" s="10" t="s">
        <v>44</v>
      </c>
      <c r="B30" s="29">
        <v>197.40022376178752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B6" sqref="B6:D6"/>
    </sheetView>
  </sheetViews>
  <sheetFormatPr defaultColWidth="9.08984375" defaultRowHeight="14.5" x14ac:dyDescent="0.35"/>
  <cols>
    <col min="1" max="1" width="44.81640625" style="9" customWidth="1"/>
    <col min="2" max="2" width="22" style="9" customWidth="1"/>
    <col min="3" max="3" width="17.81640625" style="9" customWidth="1"/>
    <col min="4" max="4" width="16.453125" style="9" customWidth="1"/>
    <col min="5" max="11" width="33" style="9" customWidth="1"/>
    <col min="12" max="16384" width="9.08984375" style="9"/>
  </cols>
  <sheetData>
    <row r="1" spans="1:4" ht="57.5" customHeight="1" x14ac:dyDescent="0.35"/>
    <row r="2" spans="1:4" ht="25.5" customHeight="1" x14ac:dyDescent="0.6">
      <c r="A2" s="2" t="str">
        <f>'Regional Summary'!A2</f>
        <v>SNOWY MOUNTAINS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1" t="s">
        <v>103</v>
      </c>
      <c r="C5" s="61"/>
      <c r="D5" s="61"/>
    </row>
    <row r="6" spans="1:4" x14ac:dyDescent="0.35">
      <c r="A6" s="13" t="s">
        <v>46</v>
      </c>
      <c r="B6" s="56" t="s">
        <v>100</v>
      </c>
      <c r="C6" s="56" t="s">
        <v>101</v>
      </c>
      <c r="D6" s="56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766.18161737683567</v>
      </c>
      <c r="C8" s="26">
        <v>320.4527380734869</v>
      </c>
      <c r="D8" s="26">
        <v>1086.6343554503226</v>
      </c>
    </row>
    <row r="9" spans="1:4" x14ac:dyDescent="0.35">
      <c r="A9" s="24" t="s">
        <v>25</v>
      </c>
      <c r="B9" s="26">
        <v>692.08245672884777</v>
      </c>
      <c r="C9" s="26">
        <v>786.06896319819748</v>
      </c>
      <c r="D9" s="26">
        <v>1478.1514199270453</v>
      </c>
    </row>
    <row r="10" spans="1:4" x14ac:dyDescent="0.35">
      <c r="A10" s="24" t="s">
        <v>69</v>
      </c>
      <c r="B10" s="26">
        <v>145.17529539939963</v>
      </c>
      <c r="C10" s="26">
        <v>173.31004256982592</v>
      </c>
      <c r="D10" s="26">
        <v>318.48533796922555</v>
      </c>
    </row>
    <row r="11" spans="1:4" x14ac:dyDescent="0.35">
      <c r="A11" s="24" t="s">
        <v>26</v>
      </c>
      <c r="B11" s="26">
        <v>7.7725627302713294</v>
      </c>
      <c r="C11" s="26">
        <v>0</v>
      </c>
      <c r="D11" s="26">
        <v>7.7725627302713294</v>
      </c>
    </row>
    <row r="12" spans="1:4" x14ac:dyDescent="0.35">
      <c r="A12" s="24" t="s">
        <v>70</v>
      </c>
      <c r="B12" s="26">
        <v>169.64177223410644</v>
      </c>
      <c r="C12" s="26">
        <v>32.200521581473907</v>
      </c>
      <c r="D12" s="26">
        <v>201.84229381558035</v>
      </c>
    </row>
    <row r="13" spans="1:4" x14ac:dyDescent="0.35">
      <c r="A13" s="24" t="s">
        <v>29</v>
      </c>
      <c r="B13" s="26">
        <v>98.206475535571016</v>
      </c>
      <c r="C13" s="26">
        <v>20.67504748117284</v>
      </c>
      <c r="D13" s="26">
        <v>118.88152301674386</v>
      </c>
    </row>
    <row r="14" spans="1:4" x14ac:dyDescent="0.35">
      <c r="A14" s="24" t="s">
        <v>31</v>
      </c>
      <c r="B14" s="26">
        <v>165.38584264515256</v>
      </c>
      <c r="C14" s="26">
        <v>110.25722843010166</v>
      </c>
      <c r="D14" s="26">
        <v>275.64307107525423</v>
      </c>
    </row>
    <row r="15" spans="1:4" x14ac:dyDescent="0.35">
      <c r="A15" s="24" t="s">
        <v>32</v>
      </c>
      <c r="B15" s="26">
        <v>82.146645559666169</v>
      </c>
      <c r="C15" s="26">
        <v>41.556538341948766</v>
      </c>
      <c r="D15" s="26">
        <v>123.70318390161493</v>
      </c>
    </row>
    <row r="16" spans="1:4" x14ac:dyDescent="0.35">
      <c r="A16" s="24" t="s">
        <v>33</v>
      </c>
      <c r="B16" s="26">
        <v>0</v>
      </c>
      <c r="C16" s="26">
        <v>8.8797059772495217</v>
      </c>
      <c r="D16" s="26">
        <v>8.8797059772495217</v>
      </c>
    </row>
    <row r="17" spans="1:4" x14ac:dyDescent="0.35">
      <c r="A17" s="24" t="s">
        <v>34</v>
      </c>
      <c r="B17" s="26">
        <v>178.95374864461851</v>
      </c>
      <c r="C17" s="26">
        <v>63.139626714767928</v>
      </c>
      <c r="D17" s="26">
        <v>242.09337535938644</v>
      </c>
    </row>
    <row r="18" spans="1:4" x14ac:dyDescent="0.35">
      <c r="A18" s="24" t="s">
        <v>71</v>
      </c>
      <c r="B18" s="26">
        <v>325.91142134287918</v>
      </c>
      <c r="C18" s="26">
        <v>289.23899280701983</v>
      </c>
      <c r="D18" s="26">
        <v>615.15041414989901</v>
      </c>
    </row>
    <row r="19" spans="1:4" x14ac:dyDescent="0.35">
      <c r="A19" s="24" t="s">
        <v>37</v>
      </c>
      <c r="B19" s="26">
        <v>2.7341316797466924</v>
      </c>
      <c r="C19" s="26">
        <v>2.0933881400307746</v>
      </c>
      <c r="D19" s="26">
        <v>4.8275198197774669</v>
      </c>
    </row>
    <row r="20" spans="1:4" x14ac:dyDescent="0.35">
      <c r="A20" s="24" t="s">
        <v>38</v>
      </c>
      <c r="B20" s="26">
        <v>44.874451396414536</v>
      </c>
      <c r="C20" s="26">
        <v>33.6558385473109</v>
      </c>
      <c r="D20" s="26">
        <v>78.530289943725435</v>
      </c>
    </row>
    <row r="21" spans="1:4" x14ac:dyDescent="0.35">
      <c r="A21" s="30" t="s">
        <v>0</v>
      </c>
      <c r="B21" s="54">
        <v>2679.0664212735087</v>
      </c>
      <c r="C21" s="54">
        <v>1881.5286318625865</v>
      </c>
      <c r="D21" s="54">
        <v>4560.595053136095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57" t="s">
        <v>74</v>
      </c>
      <c r="D3" s="57" t="s">
        <v>75</v>
      </c>
      <c r="E3" s="57" t="s">
        <v>76</v>
      </c>
      <c r="F3" s="58" t="s">
        <v>77</v>
      </c>
    </row>
    <row r="4" spans="1:6" x14ac:dyDescent="0.35">
      <c r="A4" s="34"/>
      <c r="B4" s="35"/>
      <c r="C4" s="59" t="s">
        <v>78</v>
      </c>
      <c r="D4" s="64" t="s">
        <v>79</v>
      </c>
      <c r="E4" s="64"/>
      <c r="F4" s="60" t="s">
        <v>80</v>
      </c>
    </row>
    <row r="5" spans="1:6" x14ac:dyDescent="0.35">
      <c r="A5" s="65" t="s">
        <v>12</v>
      </c>
      <c r="B5" s="47" t="s">
        <v>81</v>
      </c>
      <c r="C5" s="48"/>
      <c r="D5" s="48">
        <v>919.89998365100564</v>
      </c>
      <c r="E5" s="48">
        <v>1019.5950649650576</v>
      </c>
      <c r="F5" s="49">
        <v>15.81318063717149</v>
      </c>
    </row>
    <row r="6" spans="1:6" x14ac:dyDescent="0.35">
      <c r="A6" s="66"/>
      <c r="B6" s="47" t="s">
        <v>82</v>
      </c>
      <c r="C6" s="48"/>
      <c r="D6" s="48">
        <v>3749.6783389722154</v>
      </c>
      <c r="E6" s="48">
        <v>4165.8511892808638</v>
      </c>
      <c r="F6" s="49">
        <v>42.498063172569253</v>
      </c>
    </row>
    <row r="7" spans="1:6" x14ac:dyDescent="0.35">
      <c r="A7" s="66"/>
      <c r="B7" s="36" t="s">
        <v>83</v>
      </c>
      <c r="C7" s="37"/>
      <c r="D7" s="37">
        <v>197.40022376178752</v>
      </c>
      <c r="E7" s="37">
        <v>219.01047511613569</v>
      </c>
      <c r="F7" s="38">
        <v>4.5605950531360948</v>
      </c>
    </row>
    <row r="8" spans="1:6" x14ac:dyDescent="0.35">
      <c r="A8" s="66"/>
      <c r="B8" s="47" t="s">
        <v>84</v>
      </c>
      <c r="C8" s="48"/>
      <c r="D8" s="48">
        <v>272.47647920716418</v>
      </c>
      <c r="E8" s="48">
        <v>298.63293889793579</v>
      </c>
      <c r="F8" s="49">
        <v>4.9487862629972046</v>
      </c>
    </row>
    <row r="9" spans="1:6" x14ac:dyDescent="0.35">
      <c r="A9" s="66"/>
      <c r="B9" s="47" t="s">
        <v>85</v>
      </c>
      <c r="C9" s="48"/>
      <c r="D9" s="48">
        <v>151.05143413970322</v>
      </c>
      <c r="E9" s="48">
        <v>169.4946305999388</v>
      </c>
      <c r="F9" s="49">
        <v>3.12909238908136</v>
      </c>
    </row>
    <row r="10" spans="1:6" x14ac:dyDescent="0.35">
      <c r="A10" s="66"/>
      <c r="B10" s="47" t="s">
        <v>86</v>
      </c>
      <c r="C10" s="48"/>
      <c r="D10" s="48">
        <v>176.80503671334628</v>
      </c>
      <c r="E10" s="48">
        <v>195.3212403028183</v>
      </c>
      <c r="F10" s="49">
        <v>3.7157481965019032</v>
      </c>
    </row>
    <row r="11" spans="1:6" x14ac:dyDescent="0.35">
      <c r="A11" s="66"/>
      <c r="B11" s="47" t="s">
        <v>87</v>
      </c>
      <c r="C11" s="48"/>
      <c r="D11" s="48">
        <v>495.4732004820815</v>
      </c>
      <c r="E11" s="48">
        <v>547.10567310945953</v>
      </c>
      <c r="F11" s="49">
        <v>10.464637391673845</v>
      </c>
    </row>
    <row r="12" spans="1:6" x14ac:dyDescent="0.35">
      <c r="A12" s="66"/>
      <c r="B12" s="47" t="s">
        <v>88</v>
      </c>
      <c r="C12" s="48"/>
      <c r="D12" s="48">
        <v>907.74856454599853</v>
      </c>
      <c r="E12" s="48">
        <v>995.29814787546161</v>
      </c>
      <c r="F12" s="49">
        <v>16.120382911874412</v>
      </c>
    </row>
    <row r="13" spans="1:6" x14ac:dyDescent="0.35">
      <c r="A13" s="66"/>
      <c r="B13" s="47" t="s">
        <v>89</v>
      </c>
      <c r="C13" s="48"/>
      <c r="D13" s="48">
        <v>252.02693615953049</v>
      </c>
      <c r="E13" s="48">
        <v>278.25435980338392</v>
      </c>
      <c r="F13" s="49">
        <v>5.1068572004782471</v>
      </c>
    </row>
    <row r="14" spans="1:6" x14ac:dyDescent="0.35">
      <c r="A14" s="66"/>
      <c r="B14" s="47" t="s">
        <v>98</v>
      </c>
      <c r="C14" s="48"/>
      <c r="D14" s="48">
        <v>93.939328343269196</v>
      </c>
      <c r="E14" s="48">
        <v>105.24726874842121</v>
      </c>
      <c r="F14" s="49">
        <v>2.2917133771603675</v>
      </c>
    </row>
    <row r="15" spans="1:6" x14ac:dyDescent="0.35">
      <c r="A15" s="66"/>
      <c r="B15" s="47" t="s">
        <v>90</v>
      </c>
      <c r="C15" s="48"/>
      <c r="D15" s="48">
        <v>360.49763793651272</v>
      </c>
      <c r="E15" s="48">
        <v>395.46494731428919</v>
      </c>
      <c r="F15" s="49">
        <v>6.5512161679893026</v>
      </c>
    </row>
    <row r="16" spans="1:6" x14ac:dyDescent="0.35">
      <c r="A16" s="66"/>
      <c r="B16" s="47" t="s">
        <v>91</v>
      </c>
      <c r="C16" s="48"/>
      <c r="D16" s="48">
        <v>219.01300523801902</v>
      </c>
      <c r="E16" s="48">
        <v>240.05582323945313</v>
      </c>
      <c r="F16" s="49">
        <v>3.9784358916021665</v>
      </c>
    </row>
    <row r="17" spans="1:6" x14ac:dyDescent="0.35">
      <c r="A17" s="66"/>
      <c r="B17" s="47" t="s">
        <v>92</v>
      </c>
      <c r="C17" s="48"/>
      <c r="D17" s="48">
        <v>1504.328830849365</v>
      </c>
      <c r="E17" s="48">
        <v>1668.6682407467808</v>
      </c>
      <c r="F17" s="49">
        <v>27.610502303475322</v>
      </c>
    </row>
    <row r="18" spans="1:6" x14ac:dyDescent="0.35">
      <c r="A18" s="66"/>
      <c r="B18" s="39" t="s">
        <v>93</v>
      </c>
      <c r="C18" s="40"/>
      <c r="D18" s="40">
        <v>5550.6606610277831</v>
      </c>
      <c r="E18" s="40">
        <v>6132.1488107191353</v>
      </c>
      <c r="F18" s="41">
        <v>104.2911477831417</v>
      </c>
    </row>
    <row r="19" spans="1:6" x14ac:dyDescent="0.35">
      <c r="A19" s="67"/>
      <c r="B19" s="42" t="s">
        <v>94</v>
      </c>
      <c r="C19" s="43"/>
      <c r="D19" s="43">
        <v>9300.3389999999981</v>
      </c>
      <c r="E19" s="43">
        <v>10298</v>
      </c>
      <c r="F19" s="44">
        <v>146.78921095571096</v>
      </c>
    </row>
    <row r="20" spans="1:6" x14ac:dyDescent="0.35">
      <c r="A20" s="66" t="s">
        <v>13</v>
      </c>
      <c r="B20" s="47" t="s">
        <v>81</v>
      </c>
      <c r="C20" s="48"/>
      <c r="D20" s="48">
        <v>745.08465515783689</v>
      </c>
      <c r="E20" s="48">
        <v>885.63711626623888</v>
      </c>
      <c r="F20" s="49">
        <v>4.2894694507589186</v>
      </c>
    </row>
    <row r="21" spans="1:6" x14ac:dyDescent="0.35">
      <c r="A21" s="66"/>
      <c r="B21" s="47" t="s">
        <v>82</v>
      </c>
      <c r="C21" s="48"/>
      <c r="D21" s="48">
        <v>3013.234701096173</v>
      </c>
      <c r="E21" s="48">
        <v>3581.2627044173059</v>
      </c>
      <c r="F21" s="49">
        <v>16.632462138371608</v>
      </c>
    </row>
    <row r="22" spans="1:6" x14ac:dyDescent="0.35">
      <c r="A22" s="66"/>
      <c r="B22" s="36" t="s">
        <v>83</v>
      </c>
      <c r="C22" s="37"/>
      <c r="D22" s="37">
        <v>159.27891196363365</v>
      </c>
      <c r="E22" s="37">
        <v>189.6087512312173</v>
      </c>
      <c r="F22" s="38">
        <v>0.92761646888426696</v>
      </c>
    </row>
    <row r="23" spans="1:6" x14ac:dyDescent="0.35">
      <c r="A23" s="66"/>
      <c r="B23" s="47" t="s">
        <v>84</v>
      </c>
      <c r="C23" s="48"/>
      <c r="D23" s="48">
        <v>243.71082295390809</v>
      </c>
      <c r="E23" s="48">
        <v>289.6066882807591</v>
      </c>
      <c r="F23" s="49">
        <v>1.4036753784425897</v>
      </c>
    </row>
    <row r="24" spans="1:6" x14ac:dyDescent="0.35">
      <c r="A24" s="66"/>
      <c r="B24" s="47" t="s">
        <v>85</v>
      </c>
      <c r="C24" s="48"/>
      <c r="D24" s="48">
        <v>127.19687466197973</v>
      </c>
      <c r="E24" s="48">
        <v>151.22421489311029</v>
      </c>
      <c r="F24" s="49">
        <v>0.73735366817183101</v>
      </c>
    </row>
    <row r="25" spans="1:6" x14ac:dyDescent="0.35">
      <c r="A25" s="66"/>
      <c r="B25" s="47" t="s">
        <v>86</v>
      </c>
      <c r="C25" s="48"/>
      <c r="D25" s="48">
        <v>191.28706924162921</v>
      </c>
      <c r="E25" s="48">
        <v>227.7527659204622</v>
      </c>
      <c r="F25" s="49">
        <v>1.1079667915464149</v>
      </c>
    </row>
    <row r="26" spans="1:6" x14ac:dyDescent="0.35">
      <c r="A26" s="66"/>
      <c r="B26" s="47" t="s">
        <v>87</v>
      </c>
      <c r="C26" s="48"/>
      <c r="D26" s="48">
        <v>453.99395981667175</v>
      </c>
      <c r="E26" s="48">
        <v>539.95079241089695</v>
      </c>
      <c r="F26" s="49">
        <v>2.6496286373318045</v>
      </c>
    </row>
    <row r="27" spans="1:6" x14ac:dyDescent="0.35">
      <c r="A27" s="66"/>
      <c r="B27" s="47" t="s">
        <v>88</v>
      </c>
      <c r="C27" s="48"/>
      <c r="D27" s="48">
        <v>804.39359063803261</v>
      </c>
      <c r="E27" s="48">
        <v>956.27556833223878</v>
      </c>
      <c r="F27" s="49">
        <v>4.6392815206963176</v>
      </c>
    </row>
    <row r="28" spans="1:6" x14ac:dyDescent="0.35">
      <c r="A28" s="66"/>
      <c r="B28" s="47" t="s">
        <v>89</v>
      </c>
      <c r="C28" s="48"/>
      <c r="D28" s="48">
        <v>240.82118932966898</v>
      </c>
      <c r="E28" s="48">
        <v>286.49336571309328</v>
      </c>
      <c r="F28" s="49">
        <v>1.3968835683204182</v>
      </c>
    </row>
    <row r="29" spans="1:6" x14ac:dyDescent="0.35">
      <c r="A29" s="66"/>
      <c r="B29" s="47" t="s">
        <v>98</v>
      </c>
      <c r="C29" s="48"/>
      <c r="D29" s="48">
        <v>66.438097742895934</v>
      </c>
      <c r="E29" s="48">
        <v>79.068164200316289</v>
      </c>
      <c r="F29" s="49">
        <v>0.39386946940785666</v>
      </c>
    </row>
    <row r="30" spans="1:6" x14ac:dyDescent="0.35">
      <c r="A30" s="66"/>
      <c r="B30" s="47" t="s">
        <v>90</v>
      </c>
      <c r="C30" s="48"/>
      <c r="D30" s="48">
        <v>295.54241327055183</v>
      </c>
      <c r="E30" s="48">
        <v>351.32749188636649</v>
      </c>
      <c r="F30" s="49">
        <v>1.6899660976702364</v>
      </c>
    </row>
    <row r="31" spans="1:6" x14ac:dyDescent="0.35">
      <c r="A31" s="66"/>
      <c r="B31" s="47" t="s">
        <v>91</v>
      </c>
      <c r="C31" s="48"/>
      <c r="D31" s="48">
        <v>180.15611523274129</v>
      </c>
      <c r="E31" s="48">
        <v>214.0786632066638</v>
      </c>
      <c r="F31" s="49">
        <v>1.0344195603956616</v>
      </c>
    </row>
    <row r="32" spans="1:6" x14ac:dyDescent="0.35">
      <c r="A32" s="66"/>
      <c r="B32" s="47" t="s">
        <v>92</v>
      </c>
      <c r="C32" s="48"/>
      <c r="D32" s="48">
        <v>1311.8791625674335</v>
      </c>
      <c r="E32" s="48">
        <v>1560.6372024897298</v>
      </c>
      <c r="F32" s="49">
        <v>7.5814269690400122</v>
      </c>
    </row>
    <row r="33" spans="1:6" x14ac:dyDescent="0.35">
      <c r="A33" s="66"/>
      <c r="B33" s="50" t="s">
        <v>95</v>
      </c>
      <c r="C33" s="51"/>
      <c r="D33" s="48">
        <v>968.58243632684207</v>
      </c>
      <c r="E33" s="48">
        <v>1152.6765107516039</v>
      </c>
      <c r="F33" s="49">
        <v>5.7267693252511194</v>
      </c>
    </row>
    <row r="34" spans="1:6" x14ac:dyDescent="0.35">
      <c r="A34" s="66"/>
      <c r="B34" s="39" t="s">
        <v>93</v>
      </c>
      <c r="C34" s="40"/>
      <c r="D34" s="40">
        <v>5788.3652989038255</v>
      </c>
      <c r="E34" s="40">
        <v>6884.3372955826972</v>
      </c>
      <c r="F34" s="41">
        <v>33.57832690591745</v>
      </c>
    </row>
    <row r="35" spans="1:6" x14ac:dyDescent="0.35">
      <c r="A35" s="67"/>
      <c r="B35" s="42" t="s">
        <v>94</v>
      </c>
      <c r="C35" s="43"/>
      <c r="D35" s="43">
        <v>8801.5999999999985</v>
      </c>
      <c r="E35" s="43">
        <v>10465.600000000002</v>
      </c>
      <c r="F35" s="44">
        <v>50.210789044289051</v>
      </c>
    </row>
    <row r="36" spans="1:6" x14ac:dyDescent="0.35">
      <c r="A36" s="65" t="s">
        <v>14</v>
      </c>
      <c r="B36" s="47" t="s">
        <v>81</v>
      </c>
      <c r="C36" s="48">
        <v>3194.2478496496719</v>
      </c>
      <c r="D36" s="48">
        <v>1664.9846388088426</v>
      </c>
      <c r="E36" s="48">
        <v>1905.2321812312966</v>
      </c>
      <c r="F36" s="49">
        <v>20.102650087930407</v>
      </c>
    </row>
    <row r="37" spans="1:6" x14ac:dyDescent="0.35">
      <c r="A37" s="66"/>
      <c r="B37" s="47" t="s">
        <v>82</v>
      </c>
      <c r="C37" s="48">
        <v>6736.6497273184696</v>
      </c>
      <c r="D37" s="48">
        <v>6762.913040068388</v>
      </c>
      <c r="E37" s="48">
        <v>7747.1138936981697</v>
      </c>
      <c r="F37" s="49">
        <v>59.130525310940861</v>
      </c>
    </row>
    <row r="38" spans="1:6" x14ac:dyDescent="0.35">
      <c r="A38" s="66"/>
      <c r="B38" s="36" t="s">
        <v>83</v>
      </c>
      <c r="C38" s="37">
        <v>720.5713759728086</v>
      </c>
      <c r="D38" s="37">
        <v>356.67913572542113</v>
      </c>
      <c r="E38" s="37">
        <v>408.61922634735299</v>
      </c>
      <c r="F38" s="38">
        <v>5.4882115220203618</v>
      </c>
    </row>
    <row r="39" spans="1:6" x14ac:dyDescent="0.35">
      <c r="A39" s="66"/>
      <c r="B39" s="47" t="s">
        <v>84</v>
      </c>
      <c r="C39" s="48">
        <v>1003.5812254091112</v>
      </c>
      <c r="D39" s="48">
        <v>516.18730216107224</v>
      </c>
      <c r="E39" s="48">
        <v>588.23962717869495</v>
      </c>
      <c r="F39" s="49">
        <v>6.3524616414397945</v>
      </c>
    </row>
    <row r="40" spans="1:6" x14ac:dyDescent="0.35">
      <c r="A40" s="66"/>
      <c r="B40" s="47" t="s">
        <v>85</v>
      </c>
      <c r="C40" s="48">
        <v>516.00899673907657</v>
      </c>
      <c r="D40" s="48">
        <v>278.24830880168292</v>
      </c>
      <c r="E40" s="48">
        <v>320.71884549304912</v>
      </c>
      <c r="F40" s="49">
        <v>3.8664460572531909</v>
      </c>
    </row>
    <row r="41" spans="1:6" x14ac:dyDescent="0.35">
      <c r="A41" s="66"/>
      <c r="B41" s="47" t="s">
        <v>86</v>
      </c>
      <c r="C41" s="48">
        <v>651.3591487489939</v>
      </c>
      <c r="D41" s="48">
        <v>368.09210595497552</v>
      </c>
      <c r="E41" s="48">
        <v>423.07400622328049</v>
      </c>
      <c r="F41" s="49">
        <v>4.8237149880483177</v>
      </c>
    </row>
    <row r="42" spans="1:6" x14ac:dyDescent="0.35">
      <c r="A42" s="66"/>
      <c r="B42" s="47" t="s">
        <v>87</v>
      </c>
      <c r="C42" s="48">
        <v>1961.2452423769178</v>
      </c>
      <c r="D42" s="48">
        <v>949.46716029875324</v>
      </c>
      <c r="E42" s="48">
        <v>1087.0564655203566</v>
      </c>
      <c r="F42" s="49">
        <v>13.11426602900565</v>
      </c>
    </row>
    <row r="43" spans="1:6" x14ac:dyDescent="0.35">
      <c r="A43" s="66"/>
      <c r="B43" s="47" t="s">
        <v>88</v>
      </c>
      <c r="C43" s="48">
        <v>3107.8084280631069</v>
      </c>
      <c r="D43" s="48">
        <v>1712.1421551840313</v>
      </c>
      <c r="E43" s="48">
        <v>1951.5737162077003</v>
      </c>
      <c r="F43" s="49">
        <v>20.75966443257073</v>
      </c>
    </row>
    <row r="44" spans="1:6" x14ac:dyDescent="0.35">
      <c r="A44" s="66"/>
      <c r="B44" s="47" t="s">
        <v>89</v>
      </c>
      <c r="C44" s="48">
        <v>918.51466158781477</v>
      </c>
      <c r="D44" s="48">
        <v>492.84812548919945</v>
      </c>
      <c r="E44" s="48">
        <v>564.7477255164772</v>
      </c>
      <c r="F44" s="49">
        <v>6.5037407687986653</v>
      </c>
    </row>
    <row r="45" spans="1:6" x14ac:dyDescent="0.35">
      <c r="A45" s="66"/>
      <c r="B45" s="47" t="s">
        <v>98</v>
      </c>
      <c r="C45" s="48">
        <v>389.62138922934054</v>
      </c>
      <c r="D45" s="48">
        <v>160.37742608616514</v>
      </c>
      <c r="E45" s="48">
        <v>184.31543294873751</v>
      </c>
      <c r="F45" s="49">
        <v>2.6855828465682241</v>
      </c>
    </row>
    <row r="46" spans="1:6" x14ac:dyDescent="0.35">
      <c r="A46" s="66"/>
      <c r="B46" s="47" t="s">
        <v>90</v>
      </c>
      <c r="C46" s="48">
        <v>1091.4412957957104</v>
      </c>
      <c r="D46" s="48">
        <v>656.04005120706461</v>
      </c>
      <c r="E46" s="48">
        <v>746.79243920065574</v>
      </c>
      <c r="F46" s="49">
        <v>8.241182265659539</v>
      </c>
    </row>
    <row r="47" spans="1:6" x14ac:dyDescent="0.35">
      <c r="A47" s="66"/>
      <c r="B47" s="47" t="s">
        <v>91</v>
      </c>
      <c r="C47" s="48">
        <v>822.9492571881533</v>
      </c>
      <c r="D47" s="48">
        <v>399.16912047076028</v>
      </c>
      <c r="E47" s="48">
        <v>454.13448644611697</v>
      </c>
      <c r="F47" s="49">
        <v>5.0128554519978277</v>
      </c>
    </row>
    <row r="48" spans="1:6" x14ac:dyDescent="0.35">
      <c r="A48" s="66"/>
      <c r="B48" s="47" t="s">
        <v>92</v>
      </c>
      <c r="C48" s="48">
        <v>5262.4294019208273</v>
      </c>
      <c r="D48" s="48">
        <v>2816.2079934167987</v>
      </c>
      <c r="E48" s="48">
        <v>3229.3054432365107</v>
      </c>
      <c r="F48" s="49">
        <v>35.191929272515331</v>
      </c>
    </row>
    <row r="49" spans="1:6" x14ac:dyDescent="0.35">
      <c r="A49" s="66"/>
      <c r="B49" s="50" t="s">
        <v>95</v>
      </c>
      <c r="C49" s="48">
        <v>0</v>
      </c>
      <c r="D49" s="48">
        <v>968.58243632684207</v>
      </c>
      <c r="E49" s="48">
        <v>1152.6765107516039</v>
      </c>
      <c r="F49" s="49">
        <v>5.7267693252511194</v>
      </c>
    </row>
    <row r="50" spans="1:6" x14ac:dyDescent="0.35">
      <c r="A50" s="66"/>
      <c r="B50" s="39" t="s">
        <v>93</v>
      </c>
      <c r="C50" s="40">
        <v>19639.778272681531</v>
      </c>
      <c r="D50" s="40">
        <v>11339.02595993161</v>
      </c>
      <c r="E50" s="40">
        <v>13016.486106301832</v>
      </c>
      <c r="F50" s="41">
        <v>137.86947468905916</v>
      </c>
    </row>
    <row r="51" spans="1:6" x14ac:dyDescent="0.35">
      <c r="A51" s="67"/>
      <c r="B51" s="42" t="s">
        <v>94</v>
      </c>
      <c r="C51" s="43">
        <v>26376.428000000004</v>
      </c>
      <c r="D51" s="43">
        <v>18101.938999999991</v>
      </c>
      <c r="E51" s="43">
        <v>20763.600000000002</v>
      </c>
      <c r="F51" s="44">
        <v>197.00000000000006</v>
      </c>
    </row>
    <row r="52" spans="1:6" x14ac:dyDescent="0.35">
      <c r="A52" s="45" t="s">
        <v>99</v>
      </c>
    </row>
    <row r="53" spans="1:6" x14ac:dyDescent="0.35">
      <c r="A53" s="45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52d2b1bf-f310-45e2-aba7-632ee969a559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