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03CBC067-C791-4518-9DD9-8E7E24F7D98C}" xr6:coauthVersionLast="47" xr6:coauthVersionMax="47" xr10:uidLastSave="{00000000-0000-0000-0000-000000000000}"/>
  <bookViews>
    <workbookView xWindow="8300" yWindow="11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l="1"/>
  <c r="A3" i="4" l="1"/>
</calcChain>
</file>

<file path=xl/sharedStrings.xml><?xml version="1.0" encoding="utf-8"?>
<sst xmlns="http://schemas.openxmlformats.org/spreadsheetml/2006/main" count="165" uniqueCount="106">
  <si>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</si>
  <si>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</si>
  <si>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</si>
  <si>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</si>
  <si>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</si>
  <si>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</si>
  <si>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</si>
  <si>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</si>
  <si>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</si>
  <si>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</si>
  <si>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</si>
  <si>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</si>
  <si>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</si>
  <si>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</si>
  <si>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</si>
  <si>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</si>
  <si>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</si>
  <si>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</si>
  <si>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</si>
  <si>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</si>
  <si>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</si>
  <si>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</si>
  <si>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</si>
  <si>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</si>
  <si>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</si>
  <si>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</si>
  <si>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</si>
  <si>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</si>
  <si>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</si>
  <si>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</si>
  <si>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</si>
  <si>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</si>
  <si>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</si>
  <si>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</si>
  <si>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</si>
  <si>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</si>
  <si>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</si>
  <si>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</si>
  <si>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</si>
  <si>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</si>
  <si>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</si>
  <si>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</si>
  <si>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</si>
  <si>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</si>
  <si>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</si>
  <si>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</si>
  <si>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</si>
  <si>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</si>
  <si>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</si>
  <si>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</si>
  <si>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</si>
  <si>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</si>
  <si>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</si>
  <si>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</si>
  <si>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</si>
  <si>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</si>
  <si>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</si>
  <si>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</si>
  <si>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</si>
  <si>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</si>
  <si>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</si>
  <si>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</si>
  <si>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</si>
  <si>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</si>
  <si>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</si>
  <si>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</si>
  <si>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</si>
  <si>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</si>
  <si>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</si>
  <si>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</si>
  <si>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</si>
  <si>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</si>
  <si>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</si>
  <si>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</si>
  <si>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</si>
  <si>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</si>
  <si>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</si>
  <si>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</si>
  <si>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</si>
  <si>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</si>
  <si>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</si>
  <si>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</si>
  <si>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</si>
  <si>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</si>
  <si>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</si>
  <si>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</si>
  <si>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</si>
  <si>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</si>
  <si>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</si>
  <si>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</si>
  <si>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</si>
  <si>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</si>
  <si>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</si>
  <si>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</si>
  <si>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</si>
  <si>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</si>
  <si>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</si>
  <si>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</si>
  <si>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</si>
  <si>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</si>
  <si>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</si>
  <si>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</si>
  <si>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</si>
  <si>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</si>
  <si>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</si>
  <si>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RIVERINA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</si>
</sst>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510598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156200" cy="510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20483</xdr:colOff>
      <xdr:row>0</xdr:row>
      <xdr:rowOff>593793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96935" cy="5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6902</xdr:colOff>
      <xdr:row>0</xdr:row>
      <xdr:rowOff>716196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991902" cy="716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144.18925959805179</v>
      </c>
      <c r="C7" s="25">
        <v>144.33741165452778</v>
      </c>
      <c r="D7" s="25">
        <v>152.16021428393529</v>
      </c>
      <c r="E7" s="25">
        <v>150.29078931674684</v>
      </c>
      <c r="F7" s="25">
        <v>186.7690116999849</v>
      </c>
      <c r="G7" s="25">
        <v>178.24068678662621</v>
      </c>
      <c r="H7" s="25">
        <v>182.66788407215765</v>
      </c>
      <c r="I7" s="25">
        <v>206.55817046780757</v>
      </c>
      <c r="J7" s="25">
        <v>220.4593952729528</v>
      </c>
      <c r="K7" s="25">
        <v>207.65652108448214</v>
      </c>
      <c r="L7" s="25">
        <v>226.58202899534373</v>
      </c>
      <c r="M7" s="25">
        <v>248.03240302441461</v>
      </c>
      <c r="N7" s="25">
        <v>236.82831860535512</v>
      </c>
      <c r="O7" s="25">
        <v>212.64166431556717</v>
      </c>
      <c r="P7" s="25">
        <v>176.80503671334628</v>
      </c>
    </row>
    <row r="8" spans="1:16" x14ac:dyDescent="0.35">
      <c r="A8" s="19" t="s">
        <v>13</v>
      </c>
      <c r="B8" s="25">
        <v>174.40821389823168</v>
      </c>
      <c r="C8" s="25">
        <v>170.13321511082779</v>
      </c>
      <c r="D8" s="25">
        <v>173.95790025980679</v>
      </c>
      <c r="E8" s="25">
        <v>172.48111542828676</v>
      </c>
      <c r="F8" s="25">
        <v>211.46526775361426</v>
      </c>
      <c r="G8" s="25">
        <v>200.04191375647378</v>
      </c>
      <c r="H8" s="25">
        <v>203.04348269818666</v>
      </c>
      <c r="I8" s="25">
        <v>229.44309684115336</v>
      </c>
      <c r="J8" s="25">
        <v>247.230113190943</v>
      </c>
      <c r="K8" s="25">
        <v>229.99395871002537</v>
      </c>
      <c r="L8" s="25">
        <v>252.55868972272148</v>
      </c>
      <c r="M8" s="25">
        <v>271.43544723816797</v>
      </c>
      <c r="N8" s="25">
        <v>268.88942646734085</v>
      </c>
      <c r="O8" s="25">
        <v>215.57335262458139</v>
      </c>
      <c r="P8" s="25">
        <v>191.28706924162921</v>
      </c>
    </row>
    <row r="9" spans="1:16" x14ac:dyDescent="0.35">
      <c r="A9" s="20" t="s">
        <v>14</v>
      </c>
      <c r="B9" s="25">
        <v>318.59747349628344</v>
      </c>
      <c r="C9" s="25">
        <v>314.47062676535558</v>
      </c>
      <c r="D9" s="25">
        <v>326.11811454374208</v>
      </c>
      <c r="E9" s="25">
        <v>322.77190474503357</v>
      </c>
      <c r="F9" s="25">
        <v>398.23427945359913</v>
      </c>
      <c r="G9" s="25">
        <v>378.28260054309999</v>
      </c>
      <c r="H9" s="25">
        <v>385.71136677034428</v>
      </c>
      <c r="I9" s="25">
        <v>436.00126730896091</v>
      </c>
      <c r="J9" s="25">
        <v>467.68950846389578</v>
      </c>
      <c r="K9" s="25">
        <v>437.65047979450753</v>
      </c>
      <c r="L9" s="25">
        <v>479.14071871806522</v>
      </c>
      <c r="M9" s="25">
        <v>519.4678502625826</v>
      </c>
      <c r="N9" s="25">
        <v>505.71774507269595</v>
      </c>
      <c r="O9" s="25">
        <v>428.21501694014853</v>
      </c>
      <c r="P9" s="25">
        <v>368.09210595497552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157.49311170554799</v>
      </c>
      <c r="C11" s="25">
        <v>159.84511507802932</v>
      </c>
      <c r="D11" s="25">
        <v>165.965592788782</v>
      </c>
      <c r="E11" s="25">
        <v>163.35194405537558</v>
      </c>
      <c r="F11" s="25">
        <v>203.0560206477015</v>
      </c>
      <c r="G11" s="25">
        <v>192.91882107030139</v>
      </c>
      <c r="H11" s="25">
        <v>198.47503121407144</v>
      </c>
      <c r="I11" s="25">
        <v>224.75768749983607</v>
      </c>
      <c r="J11" s="25">
        <v>240.24938830957046</v>
      </c>
      <c r="K11" s="25">
        <v>228.26409910811429</v>
      </c>
      <c r="L11" s="25">
        <v>248.18885056359326</v>
      </c>
      <c r="M11" s="25">
        <v>271.76269071236555</v>
      </c>
      <c r="N11" s="25">
        <v>260.41795234037988</v>
      </c>
      <c r="O11" s="25">
        <v>231.11277561564233</v>
      </c>
      <c r="P11" s="25">
        <v>195.3212403028183</v>
      </c>
    </row>
    <row r="12" spans="1:16" x14ac:dyDescent="0.35">
      <c r="A12" s="19" t="s">
        <v>13</v>
      </c>
      <c r="B12" s="25">
        <v>209.08161749800593</v>
      </c>
      <c r="C12" s="25">
        <v>204.16334057057219</v>
      </c>
      <c r="D12" s="25">
        <v>208.45679798015982</v>
      </c>
      <c r="E12" s="25">
        <v>205.63315263790139</v>
      </c>
      <c r="F12" s="25">
        <v>251.24643397563148</v>
      </c>
      <c r="G12" s="25">
        <v>236.47919182113102</v>
      </c>
      <c r="H12" s="25">
        <v>238.74505064704104</v>
      </c>
      <c r="I12" s="25">
        <v>268.32957406911618</v>
      </c>
      <c r="J12" s="25">
        <v>289.83861413945573</v>
      </c>
      <c r="K12" s="25">
        <v>269.13410305400572</v>
      </c>
      <c r="L12" s="25">
        <v>295.00211562864428</v>
      </c>
      <c r="M12" s="25">
        <v>316.99072976671357</v>
      </c>
      <c r="N12" s="25">
        <v>313.15484510221415</v>
      </c>
      <c r="O12" s="25">
        <v>251.41208065906702</v>
      </c>
      <c r="P12" s="25">
        <v>227.7527659204622</v>
      </c>
    </row>
    <row r="13" spans="1:16" x14ac:dyDescent="0.35">
      <c r="A13" s="20" t="s">
        <v>14</v>
      </c>
      <c r="B13" s="25">
        <v>366.57472920355394</v>
      </c>
      <c r="C13" s="25">
        <v>364.00845564860151</v>
      </c>
      <c r="D13" s="25">
        <v>374.4223907689418</v>
      </c>
      <c r="E13" s="25">
        <v>368.985096693277</v>
      </c>
      <c r="F13" s="25">
        <v>454.30245462333301</v>
      </c>
      <c r="G13" s="25">
        <v>429.39801289143242</v>
      </c>
      <c r="H13" s="25">
        <v>437.22008186111248</v>
      </c>
      <c r="I13" s="25">
        <v>493.08726156895227</v>
      </c>
      <c r="J13" s="25">
        <v>530.08800244902613</v>
      </c>
      <c r="K13" s="25">
        <v>497.39820216212001</v>
      </c>
      <c r="L13" s="25">
        <v>543.19096619223751</v>
      </c>
      <c r="M13" s="25">
        <v>588.75342047907907</v>
      </c>
      <c r="N13" s="25">
        <v>573.57279744259404</v>
      </c>
      <c r="O13" s="25">
        <v>482.52485627470935</v>
      </c>
      <c r="P13" s="25">
        <v>423.07400622328049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3.0486261230241878</v>
      </c>
      <c r="C15" s="46">
        <v>2.9344781123483261</v>
      </c>
      <c r="D15" s="46">
        <v>2.9941135059208315</v>
      </c>
      <c r="E15" s="46">
        <v>2.9100455021631979</v>
      </c>
      <c r="F15" s="46">
        <v>3.5922962715338973</v>
      </c>
      <c r="G15" s="46">
        <v>3.180798598020214</v>
      </c>
      <c r="H15" s="46">
        <v>3.1156287071989026</v>
      </c>
      <c r="I15" s="46">
        <v>3.4380119589137723</v>
      </c>
      <c r="J15" s="46">
        <v>3.7699861158591794</v>
      </c>
      <c r="K15" s="46">
        <v>3.4667264991666529</v>
      </c>
      <c r="L15" s="46">
        <v>3.7438006098267085</v>
      </c>
      <c r="M15" s="46">
        <v>4.036488797657424</v>
      </c>
      <c r="N15" s="46">
        <v>3.8459250152453093</v>
      </c>
      <c r="O15" s="46">
        <v>3.7984933608789042</v>
      </c>
      <c r="P15" s="46">
        <v>3.7157481965019032</v>
      </c>
    </row>
    <row r="16" spans="1:16" x14ac:dyDescent="0.35">
      <c r="A16" s="19" t="s">
        <v>13</v>
      </c>
      <c r="B16" s="46">
        <v>0.99391523957008998</v>
      </c>
      <c r="C16" s="46">
        <v>0.95634243123306784</v>
      </c>
      <c r="D16" s="46">
        <v>1.0058671711589358</v>
      </c>
      <c r="E16" s="46">
        <v>0.97712773290917332</v>
      </c>
      <c r="F16" s="46">
        <v>1.2200556524049684</v>
      </c>
      <c r="G16" s="46">
        <v>1.139993819423655</v>
      </c>
      <c r="H16" s="46">
        <v>1.1595201086170519</v>
      </c>
      <c r="I16" s="46">
        <v>1.3197682493620178</v>
      </c>
      <c r="J16" s="46">
        <v>1.4336907650465458</v>
      </c>
      <c r="K16" s="46">
        <v>1.3333841066120844</v>
      </c>
      <c r="L16" s="46">
        <v>1.448225791698128</v>
      </c>
      <c r="M16" s="46">
        <v>1.5707000019300048</v>
      </c>
      <c r="N16" s="46">
        <v>1.5699687938229427</v>
      </c>
      <c r="O16" s="46">
        <v>1.278244396886306</v>
      </c>
      <c r="P16" s="46">
        <v>1.1079667915464149</v>
      </c>
    </row>
    <row r="17" spans="1:16" x14ac:dyDescent="0.35">
      <c r="A17" s="20" t="s">
        <v>14</v>
      </c>
      <c r="B17" s="46">
        <v>4.0425413625942781</v>
      </c>
      <c r="C17" s="46">
        <v>3.8908205435813938</v>
      </c>
      <c r="D17" s="46">
        <v>3.9999806770797672</v>
      </c>
      <c r="E17" s="46">
        <v>3.8871732350723711</v>
      </c>
      <c r="F17" s="46">
        <v>4.8123519239388655</v>
      </c>
      <c r="G17" s="46">
        <v>4.3207924174438688</v>
      </c>
      <c r="H17" s="46">
        <v>4.275148815815955</v>
      </c>
      <c r="I17" s="46">
        <v>4.7577802082757898</v>
      </c>
      <c r="J17" s="46">
        <v>5.203676880905725</v>
      </c>
      <c r="K17" s="46">
        <v>4.8001106057787375</v>
      </c>
      <c r="L17" s="46">
        <v>5.1920264015248367</v>
      </c>
      <c r="M17" s="46">
        <v>5.607188799587429</v>
      </c>
      <c r="N17" s="46">
        <v>5.415893809068252</v>
      </c>
      <c r="O17" s="46">
        <v>5.0767377577652102</v>
      </c>
      <c r="P17" s="46">
        <v>4.8237149880483177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516.3523412527959</v>
      </c>
      <c r="C19" s="25">
        <v>496.78545373886777</v>
      </c>
      <c r="D19" s="25">
        <v>527.95308841406131</v>
      </c>
      <c r="E19" s="25">
        <v>504.7414828714933</v>
      </c>
      <c r="F19" s="25">
        <v>649.61221743829094</v>
      </c>
      <c r="G19" s="25">
        <v>610.35289616748571</v>
      </c>
      <c r="H19" s="25">
        <v>603.37528214272538</v>
      </c>
      <c r="I19" s="25">
        <v>699.41694047174235</v>
      </c>
      <c r="J19" s="25">
        <v>763.09810580321823</v>
      </c>
      <c r="K19" s="25">
        <v>678.908474499254</v>
      </c>
      <c r="L19" s="25">
        <v>761.52229341177963</v>
      </c>
      <c r="M19" s="25">
        <v>818.43896938161834</v>
      </c>
      <c r="N19" s="25">
        <v>792.35244896313645</v>
      </c>
      <c r="O19" s="25">
        <v>681.92601342847797</v>
      </c>
      <c r="P19" s="25">
        <v>651.3591487489939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8.90625" style="9" customWidth="1"/>
    <col min="2" max="2" width="34.6328125" style="9" customWidth="1"/>
    <col min="3" max="11" width="16.1796875" style="9" customWidth="1"/>
    <col min="12" max="16384" width="9.08984375" style="9"/>
  </cols>
  <sheetData>
    <row r="1" spans="1:2" ht="40.5" customHeight="1" x14ac:dyDescent="0.35"/>
    <row r="2" spans="1:2" ht="22.5" customHeight="1" x14ac:dyDescent="0.6">
      <c r="A2" s="2" t="str">
        <f>'Regional Summary'!A2</f>
        <v>RIVERINA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68.895015792506214</v>
      </c>
    </row>
    <row r="9" spans="1:2" x14ac:dyDescent="0.35">
      <c r="A9" s="17" t="s">
        <v>52</v>
      </c>
      <c r="B9" s="27">
        <v>25.614317784353794</v>
      </c>
    </row>
    <row r="10" spans="1:2" x14ac:dyDescent="0.35">
      <c r="A10" s="17" t="s">
        <v>53</v>
      </c>
      <c r="B10" s="27">
        <v>128.66002757597818</v>
      </c>
    </row>
    <row r="11" spans="1:2" x14ac:dyDescent="0.35">
      <c r="A11" s="17" t="s">
        <v>54</v>
      </c>
      <c r="B11" s="27">
        <v>2.4584357200850491</v>
      </c>
    </row>
    <row r="12" spans="1:2" x14ac:dyDescent="0.35">
      <c r="A12" s="17" t="s">
        <v>55</v>
      </c>
      <c r="B12" s="27">
        <v>4.1916725837093667</v>
      </c>
    </row>
    <row r="13" spans="1:2" x14ac:dyDescent="0.35">
      <c r="A13" s="17" t="s">
        <v>56</v>
      </c>
      <c r="B13" s="27">
        <v>30.043315600363687</v>
      </c>
    </row>
    <row r="14" spans="1:2" x14ac:dyDescent="0.35">
      <c r="A14" s="17" t="s">
        <v>57</v>
      </c>
      <c r="B14" s="27">
        <v>6.6387719069925204</v>
      </c>
    </row>
    <row r="15" spans="1:2" x14ac:dyDescent="0.35">
      <c r="A15" s="17" t="s">
        <v>31</v>
      </c>
      <c r="B15" s="27">
        <v>41.874282114489141</v>
      </c>
    </row>
    <row r="16" spans="1:2" x14ac:dyDescent="0.35">
      <c r="A16" s="17" t="s">
        <v>58</v>
      </c>
      <c r="B16" s="27">
        <v>32.9095626082362</v>
      </c>
    </row>
    <row r="17" spans="1:2" x14ac:dyDescent="0.35">
      <c r="A17" s="17" t="s">
        <v>59</v>
      </c>
      <c r="B17" s="27">
        <v>2.6162957490126946</v>
      </c>
    </row>
    <row r="18" spans="1:2" x14ac:dyDescent="0.35">
      <c r="A18" s="17" t="s">
        <v>60</v>
      </c>
      <c r="B18" s="27">
        <v>113.09932119611737</v>
      </c>
    </row>
    <row r="19" spans="1:2" x14ac:dyDescent="0.35">
      <c r="A19" s="17" t="s">
        <v>61</v>
      </c>
      <c r="B19" s="27">
        <v>49.776166490757639</v>
      </c>
    </row>
    <row r="20" spans="1:2" x14ac:dyDescent="0.35">
      <c r="A20" s="17" t="s">
        <v>62</v>
      </c>
      <c r="B20" s="27">
        <v>42.528866728516235</v>
      </c>
    </row>
    <row r="21" spans="1:2" x14ac:dyDescent="0.35">
      <c r="A21" s="17" t="s">
        <v>63</v>
      </c>
      <c r="B21" s="27">
        <v>13.147031560361954</v>
      </c>
    </row>
    <row r="22" spans="1:2" ht="15" customHeight="1" x14ac:dyDescent="0.35">
      <c r="A22" s="17" t="s">
        <v>64</v>
      </c>
      <c r="B22" s="27">
        <v>72.435428081791628</v>
      </c>
    </row>
    <row r="23" spans="1:2" x14ac:dyDescent="0.35">
      <c r="A23" s="17" t="s">
        <v>65</v>
      </c>
      <c r="B23" s="27">
        <v>3.3912417650218929</v>
      </c>
    </row>
    <row r="24" spans="1:2" x14ac:dyDescent="0.35">
      <c r="A24" s="17" t="s">
        <v>66</v>
      </c>
      <c r="B24" s="27">
        <v>4.6580940901960268</v>
      </c>
    </row>
    <row r="25" spans="1:2" x14ac:dyDescent="0.35">
      <c r="A25" s="17" t="s">
        <v>67</v>
      </c>
      <c r="B25" s="27">
        <v>8.4213014005040616</v>
      </c>
    </row>
    <row r="26" spans="1:2" x14ac:dyDescent="0.35">
      <c r="A26" s="11" t="s">
        <v>45</v>
      </c>
      <c r="B26" s="53">
        <v>651.35914874899368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.08984375" customWidth="1"/>
    <col min="2" max="2" width="38.6328125" customWidth="1"/>
    <col min="3" max="11" width="38.1796875" customWidth="1"/>
  </cols>
  <sheetData>
    <row r="1" spans="1:2" ht="47" customHeight="1" x14ac:dyDescent="0.35"/>
    <row r="2" spans="1:2" s="3" customFormat="1" ht="23" customHeight="1" x14ac:dyDescent="0.6">
      <c r="A2" s="2" t="str">
        <f>Consumption!A2</f>
        <v>RIVERINA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30.879610180144283</v>
      </c>
    </row>
    <row r="9" spans="1:2" x14ac:dyDescent="0.35">
      <c r="A9" s="22" t="s">
        <v>24</v>
      </c>
      <c r="B9" s="27">
        <v>13.977622758516874</v>
      </c>
    </row>
    <row r="10" spans="1:2" x14ac:dyDescent="0.35">
      <c r="A10" s="22" t="s">
        <v>25</v>
      </c>
      <c r="B10" s="27">
        <v>25.463729760419501</v>
      </c>
    </row>
    <row r="11" spans="1:2" x14ac:dyDescent="0.35">
      <c r="A11" s="22" t="s">
        <v>40</v>
      </c>
      <c r="B11" s="27">
        <v>16.010057809030656</v>
      </c>
    </row>
    <row r="12" spans="1:2" x14ac:dyDescent="0.35">
      <c r="A12" s="22" t="s">
        <v>26</v>
      </c>
      <c r="B12" s="27">
        <v>1.1317439775472755</v>
      </c>
    </row>
    <row r="13" spans="1:2" x14ac:dyDescent="0.35">
      <c r="A13" s="22" t="s">
        <v>27</v>
      </c>
      <c r="B13" s="27">
        <v>1.0201187317503617</v>
      </c>
    </row>
    <row r="14" spans="1:2" x14ac:dyDescent="0.35">
      <c r="A14" s="22" t="s">
        <v>28</v>
      </c>
      <c r="B14" s="27">
        <v>2.1969192478892006</v>
      </c>
    </row>
    <row r="15" spans="1:2" x14ac:dyDescent="0.35">
      <c r="A15" s="22" t="s">
        <v>29</v>
      </c>
      <c r="B15" s="27">
        <v>6.6482098629425357</v>
      </c>
    </row>
    <row r="16" spans="1:2" x14ac:dyDescent="0.35">
      <c r="A16" s="22" t="s">
        <v>30</v>
      </c>
      <c r="B16" s="27">
        <v>2.7267047303680396</v>
      </c>
    </row>
    <row r="17" spans="1:2" x14ac:dyDescent="0.35">
      <c r="A17" s="22" t="s">
        <v>31</v>
      </c>
      <c r="B17" s="27">
        <v>18.075898873215152</v>
      </c>
    </row>
    <row r="18" spans="1:2" x14ac:dyDescent="0.35">
      <c r="A18" s="22" t="s">
        <v>32</v>
      </c>
      <c r="B18" s="27">
        <v>1.547884638414931</v>
      </c>
    </row>
    <row r="19" spans="1:2" x14ac:dyDescent="0.35">
      <c r="A19" s="22" t="s">
        <v>33</v>
      </c>
      <c r="B19" s="27">
        <v>1.2082393854508622</v>
      </c>
    </row>
    <row r="20" spans="1:2" x14ac:dyDescent="0.35">
      <c r="A20" s="22" t="s">
        <v>34</v>
      </c>
      <c r="B20" s="27">
        <v>2.8405795952616515</v>
      </c>
    </row>
    <row r="21" spans="1:2" x14ac:dyDescent="0.35">
      <c r="A21" s="23" t="s">
        <v>41</v>
      </c>
      <c r="B21" s="28">
        <v>123.72731955095132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4.0180390019451311</v>
      </c>
    </row>
    <row r="25" spans="1:2" s="8" customFormat="1" x14ac:dyDescent="0.35">
      <c r="A25" s="22" t="s">
        <v>36</v>
      </c>
      <c r="B25" s="27">
        <v>36.957127849559448</v>
      </c>
    </row>
    <row r="26" spans="1:2" s="8" customFormat="1" x14ac:dyDescent="0.35">
      <c r="A26" s="22" t="s">
        <v>37</v>
      </c>
      <c r="B26" s="27">
        <v>4.0656714908096996</v>
      </c>
    </row>
    <row r="27" spans="1:2" s="8" customFormat="1" x14ac:dyDescent="0.35">
      <c r="A27" s="23" t="s">
        <v>43</v>
      </c>
      <c r="B27" s="28">
        <v>45.040838342314281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8.0368788200806645</v>
      </c>
    </row>
    <row r="30" spans="1:2" x14ac:dyDescent="0.35">
      <c r="A30" s="10" t="s">
        <v>44</v>
      </c>
      <c r="B30" s="29">
        <v>176.80503671334628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6.36328125" style="9" customWidth="1"/>
    <col min="2" max="2" width="21.36328125" style="9" customWidth="1"/>
    <col min="3" max="3" width="15.81640625" style="9" customWidth="1"/>
    <col min="4" max="4" width="16.54296875" style="9" customWidth="1"/>
    <col min="5" max="11" width="33" style="9" customWidth="1"/>
    <col min="12" max="16384" width="9.08984375" style="9"/>
  </cols>
  <sheetData>
    <row r="1" spans="1:4" ht="56.5" customHeight="1" x14ac:dyDescent="0.35"/>
    <row r="2" spans="1:4" ht="22.5" customHeight="1" x14ac:dyDescent="0.6">
      <c r="A2" s="2" t="str">
        <f>'Regional Summary'!A2</f>
        <v>RIVERINA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255.48243764402272</v>
      </c>
      <c r="C8" s="26">
        <v>328.47741982802916</v>
      </c>
      <c r="D8" s="26">
        <v>583.95985747205191</v>
      </c>
    </row>
    <row r="9" spans="1:4" x14ac:dyDescent="0.35">
      <c r="A9" s="24" t="s">
        <v>25</v>
      </c>
      <c r="B9" s="26">
        <v>462.09737077154887</v>
      </c>
      <c r="C9" s="26">
        <v>823.63770362677337</v>
      </c>
      <c r="D9" s="26">
        <v>1285.7350743983222</v>
      </c>
    </row>
    <row r="10" spans="1:4" x14ac:dyDescent="0.35">
      <c r="A10" s="24" t="s">
        <v>69</v>
      </c>
      <c r="B10" s="26">
        <v>101.96298757571802</v>
      </c>
      <c r="C10" s="26">
        <v>153.54075614472157</v>
      </c>
      <c r="D10" s="26">
        <v>255.50374372043959</v>
      </c>
    </row>
    <row r="11" spans="1:4" x14ac:dyDescent="0.35">
      <c r="A11" s="24" t="s">
        <v>26</v>
      </c>
      <c r="B11" s="26">
        <v>32.224125016727392</v>
      </c>
      <c r="C11" s="26">
        <v>4.515482486420396</v>
      </c>
      <c r="D11" s="26">
        <v>36.739607503147788</v>
      </c>
    </row>
    <row r="12" spans="1:4" x14ac:dyDescent="0.35">
      <c r="A12" s="24" t="s">
        <v>70</v>
      </c>
      <c r="B12" s="26">
        <v>120.89398059920875</v>
      </c>
      <c r="C12" s="26">
        <v>43.53232273203615</v>
      </c>
      <c r="D12" s="26">
        <v>164.4263033312449</v>
      </c>
    </row>
    <row r="13" spans="1:4" x14ac:dyDescent="0.35">
      <c r="A13" s="24" t="s">
        <v>29</v>
      </c>
      <c r="B13" s="26">
        <v>94.717591711173043</v>
      </c>
      <c r="C13" s="26">
        <v>23.51145893539757</v>
      </c>
      <c r="D13" s="26">
        <v>118.22905064657061</v>
      </c>
    </row>
    <row r="14" spans="1:4" x14ac:dyDescent="0.35">
      <c r="A14" s="24" t="s">
        <v>31</v>
      </c>
      <c r="B14" s="26">
        <v>132.2225957821029</v>
      </c>
      <c r="C14" s="26">
        <v>46.124161319338214</v>
      </c>
      <c r="D14" s="26">
        <v>178.34675710144111</v>
      </c>
    </row>
    <row r="15" spans="1:4" x14ac:dyDescent="0.35">
      <c r="A15" s="24" t="s">
        <v>32</v>
      </c>
      <c r="B15" s="26">
        <v>40.067531355587661</v>
      </c>
      <c r="C15" s="26">
        <v>20.275136348610616</v>
      </c>
      <c r="D15" s="26">
        <v>60.342667704198277</v>
      </c>
    </row>
    <row r="16" spans="1:4" x14ac:dyDescent="0.35">
      <c r="A16" s="24" t="s">
        <v>33</v>
      </c>
      <c r="B16" s="26">
        <v>8.7366557818266095</v>
      </c>
      <c r="C16" s="26">
        <v>0</v>
      </c>
      <c r="D16" s="26">
        <v>8.7366557818266095</v>
      </c>
    </row>
    <row r="17" spans="1:4" x14ac:dyDescent="0.35">
      <c r="A17" s="24" t="s">
        <v>34</v>
      </c>
      <c r="B17" s="26">
        <v>47.36939896900936</v>
      </c>
      <c r="C17" s="26">
        <v>60.122698691434955</v>
      </c>
      <c r="D17" s="26">
        <v>107.49209766044432</v>
      </c>
    </row>
    <row r="18" spans="1:4" x14ac:dyDescent="0.35">
      <c r="A18" s="24" t="s">
        <v>71</v>
      </c>
      <c r="B18" s="26">
        <v>330.0494924768895</v>
      </c>
      <c r="C18" s="26">
        <v>434.52019922366145</v>
      </c>
      <c r="D18" s="26">
        <v>764.56969170055095</v>
      </c>
    </row>
    <row r="19" spans="1:4" x14ac:dyDescent="0.35">
      <c r="A19" s="24" t="s">
        <v>37</v>
      </c>
      <c r="B19" s="26">
        <v>3.5228996265092203</v>
      </c>
      <c r="C19" s="26">
        <v>2.1108411220841319</v>
      </c>
      <c r="D19" s="26">
        <v>5.6337407485933522</v>
      </c>
    </row>
    <row r="20" spans="1:4" x14ac:dyDescent="0.35">
      <c r="A20" s="24" t="s">
        <v>38</v>
      </c>
      <c r="B20" s="26">
        <v>99.093786640298148</v>
      </c>
      <c r="C20" s="26">
        <v>46.939162092772804</v>
      </c>
      <c r="D20" s="26">
        <v>146.03294873307095</v>
      </c>
    </row>
    <row r="21" spans="1:4" x14ac:dyDescent="0.35">
      <c r="A21" s="30" t="s">
        <v>0</v>
      </c>
      <c r="B21" s="54">
        <v>1728.4408539506219</v>
      </c>
      <c r="C21" s="54">
        <v>1987.3073425512805</v>
      </c>
      <c r="D21" s="54">
        <v>3715.7481965019033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7" t="s">
        <v>81</v>
      </c>
      <c r="C5" s="48"/>
      <c r="D5" s="48">
        <v>919.89998365100564</v>
      </c>
      <c r="E5" s="48">
        <v>1019.5950649650576</v>
      </c>
      <c r="F5" s="49">
        <v>15.81318063717149</v>
      </c>
    </row>
    <row r="6" spans="1:6" x14ac:dyDescent="0.35">
      <c r="A6" s="66"/>
      <c r="B6" s="47" t="s">
        <v>82</v>
      </c>
      <c r="C6" s="48"/>
      <c r="D6" s="48">
        <v>3749.6783389722154</v>
      </c>
      <c r="E6" s="48">
        <v>4165.8511892808638</v>
      </c>
      <c r="F6" s="49">
        <v>42.498063172569253</v>
      </c>
    </row>
    <row r="7" spans="1:6" x14ac:dyDescent="0.35">
      <c r="A7" s="66"/>
      <c r="B7" s="47" t="s">
        <v>83</v>
      </c>
      <c r="C7" s="48"/>
      <c r="D7" s="48">
        <v>197.40022376178752</v>
      </c>
      <c r="E7" s="48">
        <v>219.01047511613569</v>
      </c>
      <c r="F7" s="49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47" t="s">
        <v>85</v>
      </c>
      <c r="C9" s="48"/>
      <c r="D9" s="48">
        <v>151.05143413970322</v>
      </c>
      <c r="E9" s="48">
        <v>169.4946305999388</v>
      </c>
      <c r="F9" s="49">
        <v>3.12909238908136</v>
      </c>
    </row>
    <row r="10" spans="1:6" x14ac:dyDescent="0.35">
      <c r="A10" s="66"/>
      <c r="B10" s="36" t="s">
        <v>86</v>
      </c>
      <c r="C10" s="37"/>
      <c r="D10" s="37">
        <v>176.80503671334628</v>
      </c>
      <c r="E10" s="37">
        <v>195.3212403028183</v>
      </c>
      <c r="F10" s="38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47" t="s">
        <v>92</v>
      </c>
      <c r="C17" s="48"/>
      <c r="D17" s="48">
        <v>1504.328830849365</v>
      </c>
      <c r="E17" s="48">
        <v>1668.6682407467808</v>
      </c>
      <c r="F17" s="49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47" t="s">
        <v>81</v>
      </c>
      <c r="C20" s="48"/>
      <c r="D20" s="48">
        <v>745.08465515783689</v>
      </c>
      <c r="E20" s="48">
        <v>885.63711626623888</v>
      </c>
      <c r="F20" s="49">
        <v>4.2894694507589186</v>
      </c>
    </row>
    <row r="21" spans="1:6" x14ac:dyDescent="0.35">
      <c r="A21" s="66"/>
      <c r="B21" s="47" t="s">
        <v>82</v>
      </c>
      <c r="C21" s="48"/>
      <c r="D21" s="48">
        <v>3013.234701096173</v>
      </c>
      <c r="E21" s="48">
        <v>3581.2627044173059</v>
      </c>
      <c r="F21" s="49">
        <v>16.632462138371608</v>
      </c>
    </row>
    <row r="22" spans="1:6" x14ac:dyDescent="0.35">
      <c r="A22" s="66"/>
      <c r="B22" s="47" t="s">
        <v>83</v>
      </c>
      <c r="C22" s="48"/>
      <c r="D22" s="48">
        <v>159.27891196363365</v>
      </c>
      <c r="E22" s="48">
        <v>189.6087512312173</v>
      </c>
      <c r="F22" s="49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47" t="s">
        <v>85</v>
      </c>
      <c r="C24" s="48"/>
      <c r="D24" s="48">
        <v>127.19687466197973</v>
      </c>
      <c r="E24" s="48">
        <v>151.22421489311029</v>
      </c>
      <c r="F24" s="49">
        <v>0.73735366817183101</v>
      </c>
    </row>
    <row r="25" spans="1:6" x14ac:dyDescent="0.35">
      <c r="A25" s="66"/>
      <c r="B25" s="36" t="s">
        <v>86</v>
      </c>
      <c r="C25" s="37"/>
      <c r="D25" s="37">
        <v>191.28706924162921</v>
      </c>
      <c r="E25" s="37">
        <v>227.7527659204622</v>
      </c>
      <c r="F25" s="38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47" t="s">
        <v>92</v>
      </c>
      <c r="C32" s="48"/>
      <c r="D32" s="48">
        <v>1311.8791625674335</v>
      </c>
      <c r="E32" s="48">
        <v>1560.6372024897298</v>
      </c>
      <c r="F32" s="49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47" t="s">
        <v>81</v>
      </c>
      <c r="C36" s="48">
        <v>3194.2478496496719</v>
      </c>
      <c r="D36" s="48">
        <v>1664.9846388088426</v>
      </c>
      <c r="E36" s="48">
        <v>1905.2321812312966</v>
      </c>
      <c r="F36" s="49">
        <v>20.102650087930407</v>
      </c>
    </row>
    <row r="37" spans="1:6" x14ac:dyDescent="0.35">
      <c r="A37" s="66"/>
      <c r="B37" s="47" t="s">
        <v>82</v>
      </c>
      <c r="C37" s="48">
        <v>6736.6497273184696</v>
      </c>
      <c r="D37" s="48">
        <v>6762.913040068388</v>
      </c>
      <c r="E37" s="48">
        <v>7747.1138936981697</v>
      </c>
      <c r="F37" s="49">
        <v>59.130525310940861</v>
      </c>
    </row>
    <row r="38" spans="1:6" x14ac:dyDescent="0.35">
      <c r="A38" s="66"/>
      <c r="B38" s="47" t="s">
        <v>83</v>
      </c>
      <c r="C38" s="48">
        <v>720.5713759728086</v>
      </c>
      <c r="D38" s="48">
        <v>356.67913572542113</v>
      </c>
      <c r="E38" s="48">
        <v>408.61922634735299</v>
      </c>
      <c r="F38" s="49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47" t="s">
        <v>85</v>
      </c>
      <c r="C40" s="48">
        <v>516.00899673907657</v>
      </c>
      <c r="D40" s="48">
        <v>278.24830880168292</v>
      </c>
      <c r="E40" s="48">
        <v>320.71884549304912</v>
      </c>
      <c r="F40" s="49">
        <v>3.8664460572531909</v>
      </c>
    </row>
    <row r="41" spans="1:6" x14ac:dyDescent="0.35">
      <c r="A41" s="66"/>
      <c r="B41" s="36" t="s">
        <v>86</v>
      </c>
      <c r="C41" s="37">
        <v>651.3591487489939</v>
      </c>
      <c r="D41" s="37">
        <v>368.09210595497552</v>
      </c>
      <c r="E41" s="37">
        <v>423.07400622328049</v>
      </c>
      <c r="F41" s="38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47" t="s">
        <v>92</v>
      </c>
      <c r="C48" s="48">
        <v>5262.4294019208273</v>
      </c>
      <c r="D48" s="48">
        <v>2816.2079934167987</v>
      </c>
      <c r="E48" s="48">
        <v>3229.3054432365107</v>
      </c>
      <c r="F48" s="49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schemas.microsoft.com/office/2006/documentManagement/types"/>
    <ds:schemaRef ds:uri="http://schemas.microsoft.com/office/2006/metadata/properties"/>
    <ds:schemaRef ds:uri="52d2b1bf-f310-45e2-aba7-632ee969a559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