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4E930A3B-712B-4835-A4CF-724E41762AA9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l="1"/>
</calcChain>
</file>

<file path=xl/sharedStrings.xml><?xml version="1.0" encoding="utf-8"?>
<sst xmlns="http://schemas.openxmlformats.org/spreadsheetml/2006/main" count="167" uniqueCount="106">
  <si>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</si>
  <si>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</si>
  <si>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</si>
  <si>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</si>
  <si>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</si>
  <si>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</si>
  <si>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</si>
  <si>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</si>
  <si>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</si>
  <si>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</si>
  <si>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</si>
  <si>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</si>
  <si>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</si>
  <si>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</si>
  <si>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</si>
  <si>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</si>
  <si>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</si>
  <si>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</si>
  <si>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</si>
  <si>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</si>
  <si>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</si>
  <si>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</si>
  <si>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</si>
  <si>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</si>
  <si>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</si>
  <si>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</si>
  <si>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</si>
  <si>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</si>
  <si>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</si>
  <si>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</si>
  <si>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</si>
  <si>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</si>
  <si>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</si>
  <si>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</si>
  <si>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</si>
  <si>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</si>
  <si>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</si>
  <si>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</si>
  <si>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</si>
  <si>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</si>
  <si>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</si>
  <si>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</si>
  <si>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</si>
  <si>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</si>
  <si>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</si>
  <si>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</si>
  <si>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</si>
  <si>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</si>
  <si>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</si>
  <si>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</si>
  <si>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</si>
  <si>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</si>
  <si>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</si>
  <si>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</si>
  <si>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</si>
  <si>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</si>
  <si>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</si>
  <si>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</si>
  <si>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</si>
  <si>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</si>
  <si>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</si>
  <si>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</si>
  <si>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</si>
  <si>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</si>
  <si>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</si>
  <si>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</si>
  <si>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</si>
  <si>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</si>
  <si>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</si>
  <si>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</si>
  <si>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</si>
  <si>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</si>
  <si>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</si>
  <si>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</si>
  <si>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</si>
  <si>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</si>
  <si>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</si>
  <si>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</si>
  <si>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</si>
  <si>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</si>
  <si>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</si>
  <si>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</si>
  <si>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</si>
  <si>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</si>
  <si>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</si>
  <si>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</si>
  <si>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</si>
  <si>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</si>
  <si>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</si>
  <si>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</si>
  <si>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</si>
  <si>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</si>
  <si>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</si>
  <si>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</si>
  <si>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</si>
  <si>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</si>
  <si>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</si>
  <si>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</si>
  <si>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</si>
  <si>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</si>
  <si>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</si>
  <si>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</si>
  <si>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</si>
  <si>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</si>
  <si>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</si>
  <si>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NORTH COAST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</si>
</sst>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9" fillId="6" borderId="11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565236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518150" cy="56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27312</xdr:colOff>
      <xdr:row>0</xdr:row>
      <xdr:rowOff>6828</xdr:rowOff>
    </xdr:from>
    <xdr:to>
      <xdr:col>2</xdr:col>
      <xdr:colOff>20484</xdr:colOff>
      <xdr:row>0</xdr:row>
      <xdr:rowOff>621603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7312" y="6828"/>
          <a:ext cx="6001774" cy="61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1</xdr:row>
      <xdr:rowOff>16213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042150" cy="721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6615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2" t="s">
        <v>10</v>
      </c>
      <c r="M5" s="52" t="s">
        <v>72</v>
      </c>
      <c r="N5" s="52" t="s">
        <v>96</v>
      </c>
      <c r="O5" s="52" t="s">
        <v>97</v>
      </c>
      <c r="P5" s="55" t="s">
        <v>102</v>
      </c>
    </row>
    <row r="6" spans="1:16" x14ac:dyDescent="0.35">
      <c r="A6" s="4" t="s">
        <v>15</v>
      </c>
      <c r="B6" s="61" t="s">
        <v>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35">
      <c r="A7" s="19" t="s">
        <v>12</v>
      </c>
      <c r="B7" s="25">
        <v>1020.1241884259783</v>
      </c>
      <c r="C7" s="25">
        <v>1024.8258725941419</v>
      </c>
      <c r="D7" s="25">
        <v>1081.527057501401</v>
      </c>
      <c r="E7" s="25">
        <v>1198.8038210324676</v>
      </c>
      <c r="F7" s="25">
        <v>1172.8606952544317</v>
      </c>
      <c r="G7" s="25">
        <v>1208.8468803710882</v>
      </c>
      <c r="H7" s="25">
        <v>1327.112095131961</v>
      </c>
      <c r="I7" s="25">
        <v>1382.8992532112925</v>
      </c>
      <c r="J7" s="25">
        <v>1378.6967913587278</v>
      </c>
      <c r="K7" s="25">
        <v>1435.9782739398861</v>
      </c>
      <c r="L7" s="25">
        <v>1446.5471827870128</v>
      </c>
      <c r="M7" s="25">
        <v>1729.764372578124</v>
      </c>
      <c r="N7" s="25">
        <v>1637.7982502903351</v>
      </c>
      <c r="O7" s="25">
        <v>1464.2425729460947</v>
      </c>
      <c r="P7" s="25">
        <v>1504.328830849365</v>
      </c>
    </row>
    <row r="8" spans="1:16" x14ac:dyDescent="0.35">
      <c r="A8" s="19" t="s">
        <v>13</v>
      </c>
      <c r="B8" s="25">
        <v>1032.7425913142029</v>
      </c>
      <c r="C8" s="25">
        <v>993.22280943903922</v>
      </c>
      <c r="D8" s="25">
        <v>1035.4933091624046</v>
      </c>
      <c r="E8" s="25">
        <v>1175.8677291871743</v>
      </c>
      <c r="F8" s="25">
        <v>1098.5148655675619</v>
      </c>
      <c r="G8" s="25">
        <v>1138.1966287610041</v>
      </c>
      <c r="H8" s="25">
        <v>1227.4223980270472</v>
      </c>
      <c r="I8" s="25">
        <v>1264.7066235875529</v>
      </c>
      <c r="J8" s="25">
        <v>1271.7873450984448</v>
      </c>
      <c r="K8" s="25">
        <v>1331.0717290119021</v>
      </c>
      <c r="L8" s="25">
        <v>1333.5467141039694</v>
      </c>
      <c r="M8" s="25">
        <v>1587.73826414426</v>
      </c>
      <c r="N8" s="25">
        <v>1547.0617633700447</v>
      </c>
      <c r="O8" s="25">
        <v>1285.3299715761364</v>
      </c>
      <c r="P8" s="25">
        <v>1311.8791625674335</v>
      </c>
    </row>
    <row r="9" spans="1:16" x14ac:dyDescent="0.35">
      <c r="A9" s="20" t="s">
        <v>14</v>
      </c>
      <c r="B9" s="25">
        <v>2052.8667797401813</v>
      </c>
      <c r="C9" s="25">
        <v>2018.0486820331812</v>
      </c>
      <c r="D9" s="25">
        <v>2117.0203666638054</v>
      </c>
      <c r="E9" s="25">
        <v>2374.6715502196421</v>
      </c>
      <c r="F9" s="25">
        <v>2271.3755608219935</v>
      </c>
      <c r="G9" s="25">
        <v>2347.0435091320924</v>
      </c>
      <c r="H9" s="25">
        <v>2554.534493159008</v>
      </c>
      <c r="I9" s="25">
        <v>2647.6058767988452</v>
      </c>
      <c r="J9" s="25">
        <v>2650.4841364571726</v>
      </c>
      <c r="K9" s="25">
        <v>2767.050002951788</v>
      </c>
      <c r="L9" s="25">
        <v>2780.0938968909823</v>
      </c>
      <c r="M9" s="25">
        <v>3317.5026367223841</v>
      </c>
      <c r="N9" s="25">
        <v>3184.86001366038</v>
      </c>
      <c r="O9" s="25">
        <v>2749.5725445222311</v>
      </c>
      <c r="P9" s="25">
        <v>2816.2079934167987</v>
      </c>
    </row>
    <row r="10" spans="1:16" x14ac:dyDescent="0.35">
      <c r="A10" s="4" t="s">
        <v>48</v>
      </c>
      <c r="B10" s="62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35">
      <c r="A11" s="19" t="s">
        <v>12</v>
      </c>
      <c r="B11" s="25">
        <v>1135.3955421327375</v>
      </c>
      <c r="C11" s="25">
        <v>1136.1028116570103</v>
      </c>
      <c r="D11" s="25">
        <v>1194.5014613240769</v>
      </c>
      <c r="E11" s="25">
        <v>1307.5183046922114</v>
      </c>
      <c r="F11" s="25">
        <v>1290.4810970855858</v>
      </c>
      <c r="G11" s="25">
        <v>1333.0266410044439</v>
      </c>
      <c r="H11" s="25">
        <v>1447.9029291549236</v>
      </c>
      <c r="I11" s="25">
        <v>1527.8278091139878</v>
      </c>
      <c r="J11" s="25">
        <v>1521.7319075552748</v>
      </c>
      <c r="K11" s="25">
        <v>1598.8890916695207</v>
      </c>
      <c r="L11" s="25">
        <v>1602.6396668427492</v>
      </c>
      <c r="M11" s="25">
        <v>1904.1813709046996</v>
      </c>
      <c r="N11" s="25">
        <v>1813.8434646691082</v>
      </c>
      <c r="O11" s="25">
        <v>1609.2828588172429</v>
      </c>
      <c r="P11" s="25">
        <v>1668.6682407467808</v>
      </c>
    </row>
    <row r="12" spans="1:16" x14ac:dyDescent="0.35">
      <c r="A12" s="19" t="s">
        <v>13</v>
      </c>
      <c r="B12" s="25">
        <v>1236.9993115288605</v>
      </c>
      <c r="C12" s="25">
        <v>1190.4074960340145</v>
      </c>
      <c r="D12" s="25">
        <v>1239.5612869510239</v>
      </c>
      <c r="E12" s="25">
        <v>1400.0073390350813</v>
      </c>
      <c r="F12" s="25">
        <v>1303.783574928176</v>
      </c>
      <c r="G12" s="25">
        <v>1344.32253020147</v>
      </c>
      <c r="H12" s="25">
        <v>1441.7810986092868</v>
      </c>
      <c r="I12" s="25">
        <v>1477.8577847379622</v>
      </c>
      <c r="J12" s="25">
        <v>1489.4902511600669</v>
      </c>
      <c r="K12" s="25">
        <v>1555.6042373305468</v>
      </c>
      <c r="L12" s="25">
        <v>1555.9954673166487</v>
      </c>
      <c r="M12" s="25">
        <v>1852.031421686286</v>
      </c>
      <c r="N12" s="25">
        <v>1799.2621723085342</v>
      </c>
      <c r="O12" s="25">
        <v>1497.2245870322354</v>
      </c>
      <c r="P12" s="25">
        <v>1560.6372024897298</v>
      </c>
    </row>
    <row r="13" spans="1:16" x14ac:dyDescent="0.35">
      <c r="A13" s="20" t="s">
        <v>14</v>
      </c>
      <c r="B13" s="25">
        <v>2372.3948536615981</v>
      </c>
      <c r="C13" s="25">
        <v>2326.5103076910245</v>
      </c>
      <c r="D13" s="25">
        <v>2434.0627482751006</v>
      </c>
      <c r="E13" s="25">
        <v>2707.5256437272928</v>
      </c>
      <c r="F13" s="25">
        <v>2594.2646720137618</v>
      </c>
      <c r="G13" s="25">
        <v>2677.349171205914</v>
      </c>
      <c r="H13" s="25">
        <v>2889.6840277642104</v>
      </c>
      <c r="I13" s="25">
        <v>3005.6855938519502</v>
      </c>
      <c r="J13" s="25">
        <v>3011.2221587153417</v>
      </c>
      <c r="K13" s="25">
        <v>3154.4933290000672</v>
      </c>
      <c r="L13" s="25">
        <v>3158.6351341593981</v>
      </c>
      <c r="M13" s="25">
        <v>3756.2127925909854</v>
      </c>
      <c r="N13" s="25">
        <v>3613.1056369776425</v>
      </c>
      <c r="O13" s="25">
        <v>3106.5074458494782</v>
      </c>
      <c r="P13" s="25">
        <v>3229.3054432365107</v>
      </c>
    </row>
    <row r="14" spans="1:16" x14ac:dyDescent="0.35">
      <c r="A14" s="4" t="s">
        <v>18</v>
      </c>
      <c r="B14" s="63" t="s">
        <v>73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5">
      <c r="A15" s="19" t="s">
        <v>12</v>
      </c>
      <c r="B15" s="46">
        <v>19.71162514655505</v>
      </c>
      <c r="C15" s="46">
        <v>18.871135941090305</v>
      </c>
      <c r="D15" s="46">
        <v>19.318013982301959</v>
      </c>
      <c r="E15" s="46">
        <v>21.193730346310875</v>
      </c>
      <c r="F15" s="46">
        <v>20.339787128705723</v>
      </c>
      <c r="G15" s="46">
        <v>19.601155867451034</v>
      </c>
      <c r="H15" s="46">
        <v>20.303364790359055</v>
      </c>
      <c r="I15" s="46">
        <v>20.614888615775484</v>
      </c>
      <c r="J15" s="46">
        <v>21.241878483497658</v>
      </c>
      <c r="K15" s="46">
        <v>21.971715552947007</v>
      </c>
      <c r="L15" s="46">
        <v>21.723050723591349</v>
      </c>
      <c r="M15" s="46">
        <v>25.473525536387779</v>
      </c>
      <c r="N15" s="46">
        <v>24.350481864214412</v>
      </c>
      <c r="O15" s="46">
        <v>24.361903507579225</v>
      </c>
      <c r="P15" s="46">
        <v>27.610502303475322</v>
      </c>
    </row>
    <row r="16" spans="1:16" x14ac:dyDescent="0.35">
      <c r="A16" s="19" t="s">
        <v>13</v>
      </c>
      <c r="B16" s="46">
        <v>5.8583921605595659</v>
      </c>
      <c r="C16" s="46">
        <v>5.5522945156453991</v>
      </c>
      <c r="D16" s="46">
        <v>5.9708738973042399</v>
      </c>
      <c r="E16" s="46">
        <v>6.6350789677148239</v>
      </c>
      <c r="F16" s="46">
        <v>6.3089330764356815</v>
      </c>
      <c r="G16" s="46">
        <v>6.4713836559508611</v>
      </c>
      <c r="H16" s="46">
        <v>7.0006933219860157</v>
      </c>
      <c r="I16" s="46">
        <v>7.2636410996950849</v>
      </c>
      <c r="J16" s="46">
        <v>7.3611910951918409</v>
      </c>
      <c r="K16" s="46">
        <v>7.6991921406348407</v>
      </c>
      <c r="L16" s="46">
        <v>7.6350933640863792</v>
      </c>
      <c r="M16" s="46">
        <v>9.1927673430811687</v>
      </c>
      <c r="N16" s="46">
        <v>9.0093061357657955</v>
      </c>
      <c r="O16" s="46">
        <v>7.6113121084169642</v>
      </c>
      <c r="P16" s="46">
        <v>7.5814269690400122</v>
      </c>
    </row>
    <row r="17" spans="1:16" x14ac:dyDescent="0.35">
      <c r="A17" s="20" t="s">
        <v>14</v>
      </c>
      <c r="B17" s="46">
        <v>25.570017307114618</v>
      </c>
      <c r="C17" s="46">
        <v>24.423430456735705</v>
      </c>
      <c r="D17" s="46">
        <v>25.2888878796062</v>
      </c>
      <c r="E17" s="46">
        <v>27.828809314025698</v>
      </c>
      <c r="F17" s="46">
        <v>26.648720205141405</v>
      </c>
      <c r="G17" s="46">
        <v>26.072539523401893</v>
      </c>
      <c r="H17" s="46">
        <v>27.304058112345071</v>
      </c>
      <c r="I17" s="46">
        <v>27.87852971547057</v>
      </c>
      <c r="J17" s="46">
        <v>28.6030695786895</v>
      </c>
      <c r="K17" s="46">
        <v>29.670907693581846</v>
      </c>
      <c r="L17" s="46">
        <v>29.358144087677729</v>
      </c>
      <c r="M17" s="46">
        <v>34.666292879468948</v>
      </c>
      <c r="N17" s="46">
        <v>33.359787999980206</v>
      </c>
      <c r="O17" s="46">
        <v>31.973215615996189</v>
      </c>
      <c r="P17" s="46">
        <v>35.191929272515331</v>
      </c>
    </row>
    <row r="18" spans="1:16" ht="15" x14ac:dyDescent="0.35">
      <c r="A18" s="4" t="s">
        <v>19</v>
      </c>
      <c r="B18" s="62" t="s">
        <v>20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x14ac:dyDescent="0.35">
      <c r="A19" s="18" t="s">
        <v>21</v>
      </c>
      <c r="B19" s="25">
        <v>3693.4915682788715</v>
      </c>
      <c r="C19" s="25">
        <v>3564.6680842571964</v>
      </c>
      <c r="D19" s="25">
        <v>3807.8861109063146</v>
      </c>
      <c r="E19" s="25">
        <v>4253.8538479404415</v>
      </c>
      <c r="F19" s="25">
        <v>3940.3731605473076</v>
      </c>
      <c r="G19" s="25">
        <v>4112.9026407154333</v>
      </c>
      <c r="H19" s="25">
        <v>4407.4956078732521</v>
      </c>
      <c r="I19" s="25">
        <v>4549.5197434414104</v>
      </c>
      <c r="J19" s="25">
        <v>4599.979053214086</v>
      </c>
      <c r="K19" s="25">
        <v>4820.5914462174087</v>
      </c>
      <c r="L19" s="25">
        <v>4826.6043677248526</v>
      </c>
      <c r="M19" s="25">
        <v>5803.0922896744651</v>
      </c>
      <c r="N19" s="25">
        <v>5641.6482635819375</v>
      </c>
      <c r="O19" s="25">
        <v>4916.2541256181958</v>
      </c>
      <c r="P19" s="25">
        <v>5262.4294019208273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D6" sqref="D6"/>
    </sheetView>
  </sheetViews>
  <sheetFormatPr defaultColWidth="9.08984375" defaultRowHeight="14.5" x14ac:dyDescent="0.35"/>
  <cols>
    <col min="1" max="1" width="42.7265625" style="9" customWidth="1"/>
    <col min="2" max="2" width="36.179687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0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6" t="s">
        <v>102</v>
      </c>
    </row>
    <row r="6" spans="1:2" x14ac:dyDescent="0.35">
      <c r="A6" s="21" t="s">
        <v>49</v>
      </c>
      <c r="B6" s="56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691.63887313659393</v>
      </c>
    </row>
    <row r="9" spans="1:2" x14ac:dyDescent="0.35">
      <c r="A9" s="17" t="s">
        <v>52</v>
      </c>
      <c r="B9" s="27">
        <v>168.64342498586538</v>
      </c>
    </row>
    <row r="10" spans="1:2" x14ac:dyDescent="0.35">
      <c r="A10" s="17" t="s">
        <v>53</v>
      </c>
      <c r="B10" s="27">
        <v>1041.5987572834144</v>
      </c>
    </row>
    <row r="11" spans="1:2" x14ac:dyDescent="0.35">
      <c r="A11" s="17" t="s">
        <v>54</v>
      </c>
      <c r="B11" s="27">
        <v>21.006808496768997</v>
      </c>
    </row>
    <row r="12" spans="1:2" x14ac:dyDescent="0.35">
      <c r="A12" s="17" t="s">
        <v>55</v>
      </c>
      <c r="B12" s="27">
        <v>30.702390398555487</v>
      </c>
    </row>
    <row r="13" spans="1:2" x14ac:dyDescent="0.35">
      <c r="A13" s="17" t="s">
        <v>56</v>
      </c>
      <c r="B13" s="27">
        <v>274.47737163416338</v>
      </c>
    </row>
    <row r="14" spans="1:2" x14ac:dyDescent="0.35">
      <c r="A14" s="17" t="s">
        <v>57</v>
      </c>
      <c r="B14" s="27">
        <v>64.549728277810019</v>
      </c>
    </row>
    <row r="15" spans="1:2" x14ac:dyDescent="0.35">
      <c r="A15" s="17" t="s">
        <v>31</v>
      </c>
      <c r="B15" s="27">
        <v>388.62352267069872</v>
      </c>
    </row>
    <row r="16" spans="1:2" x14ac:dyDescent="0.35">
      <c r="A16" s="17" t="s">
        <v>58</v>
      </c>
      <c r="B16" s="27">
        <v>283.7753241578647</v>
      </c>
    </row>
    <row r="17" spans="1:2" x14ac:dyDescent="0.35">
      <c r="A17" s="17" t="s">
        <v>59</v>
      </c>
      <c r="B17" s="27">
        <v>24.899306538485664</v>
      </c>
    </row>
    <row r="18" spans="1:2" x14ac:dyDescent="0.35">
      <c r="A18" s="17" t="s">
        <v>60</v>
      </c>
      <c r="B18" s="27">
        <v>746.5180918648623</v>
      </c>
    </row>
    <row r="19" spans="1:2" x14ac:dyDescent="0.35">
      <c r="A19" s="17" t="s">
        <v>61</v>
      </c>
      <c r="B19" s="27">
        <v>435.03485955662154</v>
      </c>
    </row>
    <row r="20" spans="1:2" x14ac:dyDescent="0.35">
      <c r="A20" s="17" t="s">
        <v>62</v>
      </c>
      <c r="B20" s="27">
        <v>373.3286410149924</v>
      </c>
    </row>
    <row r="21" spans="1:2" x14ac:dyDescent="0.35">
      <c r="A21" s="17" t="s">
        <v>63</v>
      </c>
      <c r="B21" s="27">
        <v>56.386157581107931</v>
      </c>
    </row>
    <row r="22" spans="1:2" ht="15" customHeight="1" x14ac:dyDescent="0.35">
      <c r="A22" s="17" t="s">
        <v>64</v>
      </c>
      <c r="B22" s="27">
        <v>554.03340156925071</v>
      </c>
    </row>
    <row r="23" spans="1:2" x14ac:dyDescent="0.35">
      <c r="A23" s="17" t="s">
        <v>65</v>
      </c>
      <c r="B23" s="27">
        <v>20.135769327879434</v>
      </c>
    </row>
    <row r="24" spans="1:2" x14ac:dyDescent="0.35">
      <c r="A24" s="17" t="s">
        <v>66</v>
      </c>
      <c r="B24" s="27">
        <v>38.859261115332671</v>
      </c>
    </row>
    <row r="25" spans="1:2" x14ac:dyDescent="0.35">
      <c r="A25" s="17" t="s">
        <v>67</v>
      </c>
      <c r="B25" s="27">
        <v>48.217712310558042</v>
      </c>
    </row>
    <row r="26" spans="1:2" x14ac:dyDescent="0.35">
      <c r="A26" s="11" t="s">
        <v>45</v>
      </c>
      <c r="B26" s="53">
        <v>5262.4294019208255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5" customWidth="1"/>
    <col min="2" max="2" width="41.08984375" customWidth="1"/>
    <col min="3" max="11" width="38.1796875" customWidth="1"/>
  </cols>
  <sheetData>
    <row r="1" spans="1:2" ht="49.5" customHeight="1" x14ac:dyDescent="0.35"/>
    <row r="2" spans="1:2" s="3" customFormat="1" ht="22" customHeight="1" x14ac:dyDescent="0.6">
      <c r="A2" s="2" t="str">
        <f>Consumption!A2</f>
        <v>NORTH COAST NSW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6" t="s">
        <v>102</v>
      </c>
    </row>
    <row r="6" spans="1:2" s="3" customFormat="1" x14ac:dyDescent="0.35">
      <c r="A6" s="4" t="s">
        <v>15</v>
      </c>
      <c r="B6" s="56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299.27717456771279</v>
      </c>
    </row>
    <row r="9" spans="1:2" x14ac:dyDescent="0.35">
      <c r="A9" s="22" t="s">
        <v>24</v>
      </c>
      <c r="B9" s="27">
        <v>119.8182506915588</v>
      </c>
    </row>
    <row r="10" spans="1:2" x14ac:dyDescent="0.35">
      <c r="A10" s="22" t="s">
        <v>25</v>
      </c>
      <c r="B10" s="27">
        <v>225.72866169953915</v>
      </c>
    </row>
    <row r="11" spans="1:2" x14ac:dyDescent="0.35">
      <c r="A11" s="22" t="s">
        <v>40</v>
      </c>
      <c r="B11" s="27">
        <v>141.98514714538325</v>
      </c>
    </row>
    <row r="12" spans="1:2" x14ac:dyDescent="0.35">
      <c r="A12" s="22" t="s">
        <v>26</v>
      </c>
      <c r="B12" s="27">
        <v>3.4434674510412462</v>
      </c>
    </row>
    <row r="13" spans="1:2" x14ac:dyDescent="0.35">
      <c r="A13" s="22" t="s">
        <v>27</v>
      </c>
      <c r="B13" s="27">
        <v>8.2378881098205525</v>
      </c>
    </row>
    <row r="14" spans="1:2" x14ac:dyDescent="0.35">
      <c r="A14" s="22" t="s">
        <v>28</v>
      </c>
      <c r="B14" s="27">
        <v>12.869778218902409</v>
      </c>
    </row>
    <row r="15" spans="1:2" x14ac:dyDescent="0.35">
      <c r="A15" s="22" t="s">
        <v>29</v>
      </c>
      <c r="B15" s="27">
        <v>44.314033064062023</v>
      </c>
    </row>
    <row r="16" spans="1:2" x14ac:dyDescent="0.35">
      <c r="A16" s="22" t="s">
        <v>30</v>
      </c>
      <c r="B16" s="27">
        <v>27.765144164474112</v>
      </c>
    </row>
    <row r="17" spans="1:2" x14ac:dyDescent="0.35">
      <c r="A17" s="22" t="s">
        <v>31</v>
      </c>
      <c r="B17" s="27">
        <v>181.55555493272158</v>
      </c>
    </row>
    <row r="18" spans="1:2" x14ac:dyDescent="0.35">
      <c r="A18" s="22" t="s">
        <v>32</v>
      </c>
      <c r="B18" s="27">
        <v>22.533171215929951</v>
      </c>
    </row>
    <row r="19" spans="1:2" x14ac:dyDescent="0.35">
      <c r="A19" s="22" t="s">
        <v>33</v>
      </c>
      <c r="B19" s="27">
        <v>12.834829849179044</v>
      </c>
    </row>
    <row r="20" spans="1:2" x14ac:dyDescent="0.35">
      <c r="A20" s="22" t="s">
        <v>34</v>
      </c>
      <c r="B20" s="27">
        <v>27.254732422962601</v>
      </c>
    </row>
    <row r="21" spans="1:2" x14ac:dyDescent="0.35">
      <c r="A21" s="23" t="s">
        <v>41</v>
      </c>
      <c r="B21" s="28">
        <v>1127.6178335332877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30.523140355080873</v>
      </c>
    </row>
    <row r="25" spans="1:2" s="8" customFormat="1" x14ac:dyDescent="0.35">
      <c r="A25" s="22" t="s">
        <v>36</v>
      </c>
      <c r="B25" s="27">
        <v>271.74324333746898</v>
      </c>
    </row>
    <row r="26" spans="1:2" s="8" customFormat="1" x14ac:dyDescent="0.35">
      <c r="A26" s="22" t="s">
        <v>37</v>
      </c>
      <c r="B26" s="27">
        <v>30.371716283687423</v>
      </c>
    </row>
    <row r="27" spans="1:2" s="8" customFormat="1" x14ac:dyDescent="0.35">
      <c r="A27" s="23" t="s">
        <v>43</v>
      </c>
      <c r="B27" s="28">
        <v>332.63809997623724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44.072897339840509</v>
      </c>
    </row>
    <row r="30" spans="1:2" x14ac:dyDescent="0.35">
      <c r="A30" s="10" t="s">
        <v>44</v>
      </c>
      <c r="B30" s="29">
        <v>1504.328830849365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E8" sqref="E8"/>
    </sheetView>
  </sheetViews>
  <sheetFormatPr defaultColWidth="9.08984375" defaultRowHeight="14.5" x14ac:dyDescent="0.35"/>
  <cols>
    <col min="1" max="1" width="44.26953125" style="9" customWidth="1"/>
    <col min="2" max="2" width="21.08984375" style="9" customWidth="1"/>
    <col min="3" max="3" width="17.36328125" style="9" customWidth="1"/>
    <col min="4" max="4" width="17.81640625" style="9" customWidth="1"/>
    <col min="5" max="11" width="33" style="9" customWidth="1"/>
    <col min="12" max="16384" width="9.08984375" style="9"/>
  </cols>
  <sheetData>
    <row r="1" spans="1:4" ht="55.5" customHeight="1" x14ac:dyDescent="0.35"/>
    <row r="2" spans="1:4" ht="23.5" customHeight="1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1" t="s">
        <v>103</v>
      </c>
      <c r="C5" s="61"/>
      <c r="D5" s="61"/>
    </row>
    <row r="6" spans="1:4" x14ac:dyDescent="0.35">
      <c r="A6" s="13" t="s">
        <v>46</v>
      </c>
      <c r="B6" s="56" t="s">
        <v>100</v>
      </c>
      <c r="C6" s="56" t="s">
        <v>101</v>
      </c>
      <c r="D6" s="56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2035.8916840927538</v>
      </c>
      <c r="C8" s="26">
        <v>2467.5588301593107</v>
      </c>
      <c r="D8" s="26">
        <v>4503.4505142520647</v>
      </c>
    </row>
    <row r="9" spans="1:4" x14ac:dyDescent="0.35">
      <c r="A9" s="24" t="s">
        <v>25</v>
      </c>
      <c r="B9" s="26">
        <v>2659.6717433310187</v>
      </c>
      <c r="C9" s="26">
        <v>6294.398989012876</v>
      </c>
      <c r="D9" s="26">
        <v>8954.0707323438946</v>
      </c>
    </row>
    <row r="10" spans="1:4" x14ac:dyDescent="0.35">
      <c r="A10" s="24" t="s">
        <v>69</v>
      </c>
      <c r="B10" s="26">
        <v>801.31437505776591</v>
      </c>
      <c r="C10" s="26">
        <v>1071.6627835381842</v>
      </c>
      <c r="D10" s="26">
        <v>1872.9771585959502</v>
      </c>
    </row>
    <row r="11" spans="1:4" x14ac:dyDescent="0.35">
      <c r="A11" s="24" t="s">
        <v>26</v>
      </c>
      <c r="B11" s="26">
        <v>86.825809717885335</v>
      </c>
      <c r="C11" s="26">
        <v>24.118280477190382</v>
      </c>
      <c r="D11" s="26">
        <v>110.94409019507572</v>
      </c>
    </row>
    <row r="12" spans="1:4" x14ac:dyDescent="0.35">
      <c r="A12" s="24" t="s">
        <v>70</v>
      </c>
      <c r="B12" s="26">
        <v>894.10070964202203</v>
      </c>
      <c r="C12" s="26">
        <v>452.95378087507004</v>
      </c>
      <c r="D12" s="26">
        <v>1347.0544905170921</v>
      </c>
    </row>
    <row r="13" spans="1:4" x14ac:dyDescent="0.35">
      <c r="A13" s="24" t="s">
        <v>29</v>
      </c>
      <c r="B13" s="26">
        <v>390.14128001362627</v>
      </c>
      <c r="C13" s="26">
        <v>253.90146794537571</v>
      </c>
      <c r="D13" s="26">
        <v>644.04274795900199</v>
      </c>
    </row>
    <row r="14" spans="1:4" x14ac:dyDescent="0.35">
      <c r="A14" s="24" t="s">
        <v>31</v>
      </c>
      <c r="B14" s="26">
        <v>1058.676671781488</v>
      </c>
      <c r="C14" s="26">
        <v>585.65092481529109</v>
      </c>
      <c r="D14" s="26">
        <v>1644.3275965967791</v>
      </c>
    </row>
    <row r="15" spans="1:4" x14ac:dyDescent="0.35">
      <c r="A15" s="24" t="s">
        <v>32</v>
      </c>
      <c r="B15" s="26">
        <v>434.66212033811678</v>
      </c>
      <c r="C15" s="26">
        <v>362.2184336150973</v>
      </c>
      <c r="D15" s="26">
        <v>796.88055395321408</v>
      </c>
    </row>
    <row r="16" spans="1:4" x14ac:dyDescent="0.35">
      <c r="A16" s="24" t="s">
        <v>33</v>
      </c>
      <c r="B16" s="26">
        <v>32.346750324747859</v>
      </c>
      <c r="C16" s="26">
        <v>51.281433441673428</v>
      </c>
      <c r="D16" s="26">
        <v>83.628183766421287</v>
      </c>
    </row>
    <row r="17" spans="1:4" x14ac:dyDescent="0.35">
      <c r="A17" s="24" t="s">
        <v>34</v>
      </c>
      <c r="B17" s="26">
        <v>414.67293031385697</v>
      </c>
      <c r="C17" s="26">
        <v>510.95921444246147</v>
      </c>
      <c r="D17" s="26">
        <v>925.63214475631844</v>
      </c>
    </row>
    <row r="18" spans="1:4" x14ac:dyDescent="0.35">
      <c r="A18" s="24" t="s">
        <v>71</v>
      </c>
      <c r="B18" s="26">
        <v>2431.5130290887651</v>
      </c>
      <c r="C18" s="26">
        <v>3468.2378856456658</v>
      </c>
      <c r="D18" s="26">
        <v>5899.7509147344308</v>
      </c>
    </row>
    <row r="19" spans="1:4" x14ac:dyDescent="0.35">
      <c r="A19" s="24" t="s">
        <v>37</v>
      </c>
      <c r="B19" s="26">
        <v>23.348788567937827</v>
      </c>
      <c r="C19" s="26">
        <v>18.74999558718488</v>
      </c>
      <c r="D19" s="26">
        <v>42.098784155122708</v>
      </c>
    </row>
    <row r="20" spans="1:4" x14ac:dyDescent="0.35">
      <c r="A20" s="24" t="s">
        <v>38</v>
      </c>
      <c r="B20" s="26">
        <v>488.16738898637857</v>
      </c>
      <c r="C20" s="26">
        <v>297.47700266357447</v>
      </c>
      <c r="D20" s="26">
        <v>785.64439164995304</v>
      </c>
    </row>
    <row r="21" spans="1:4" x14ac:dyDescent="0.35">
      <c r="A21" s="30" t="s">
        <v>0</v>
      </c>
      <c r="B21" s="54">
        <v>11751.33328125636</v>
      </c>
      <c r="C21" s="54">
        <v>15859.169022218954</v>
      </c>
      <c r="D21" s="54">
        <v>27610.502303475321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9.90625" style="9" customWidth="1"/>
    <col min="4" max="4" width="23.542968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57" t="s">
        <v>74</v>
      </c>
      <c r="D3" s="57" t="s">
        <v>75</v>
      </c>
      <c r="E3" s="57" t="s">
        <v>76</v>
      </c>
      <c r="F3" s="58" t="s">
        <v>77</v>
      </c>
    </row>
    <row r="4" spans="1:6" x14ac:dyDescent="0.35">
      <c r="A4" s="34"/>
      <c r="B4" s="35"/>
      <c r="C4" s="59" t="s">
        <v>78</v>
      </c>
      <c r="D4" s="64" t="s">
        <v>79</v>
      </c>
      <c r="E4" s="64"/>
      <c r="F4" s="60" t="s">
        <v>80</v>
      </c>
    </row>
    <row r="5" spans="1:6" x14ac:dyDescent="0.35">
      <c r="A5" s="65" t="s">
        <v>12</v>
      </c>
      <c r="B5" s="47" t="s">
        <v>81</v>
      </c>
      <c r="C5" s="48"/>
      <c r="D5" s="48">
        <v>919.89998365100564</v>
      </c>
      <c r="E5" s="48">
        <v>1019.5950649650576</v>
      </c>
      <c r="F5" s="49">
        <v>15.81318063717149</v>
      </c>
    </row>
    <row r="6" spans="1:6" x14ac:dyDescent="0.35">
      <c r="A6" s="66"/>
      <c r="B6" s="47" t="s">
        <v>82</v>
      </c>
      <c r="C6" s="48"/>
      <c r="D6" s="48">
        <v>3749.6783389722154</v>
      </c>
      <c r="E6" s="48">
        <v>4165.8511892808638</v>
      </c>
      <c r="F6" s="49">
        <v>42.498063172569253</v>
      </c>
    </row>
    <row r="7" spans="1:6" x14ac:dyDescent="0.35">
      <c r="A7" s="66"/>
      <c r="B7" s="47" t="s">
        <v>83</v>
      </c>
      <c r="C7" s="48"/>
      <c r="D7" s="48">
        <v>197.40022376178752</v>
      </c>
      <c r="E7" s="48">
        <v>219.01047511613569</v>
      </c>
      <c r="F7" s="49">
        <v>4.5605950531360948</v>
      </c>
    </row>
    <row r="8" spans="1:6" x14ac:dyDescent="0.35">
      <c r="A8" s="66"/>
      <c r="B8" s="47" t="s">
        <v>84</v>
      </c>
      <c r="C8" s="48"/>
      <c r="D8" s="48">
        <v>272.47647920716418</v>
      </c>
      <c r="E8" s="48">
        <v>298.63293889793579</v>
      </c>
      <c r="F8" s="49">
        <v>4.9487862629972046</v>
      </c>
    </row>
    <row r="9" spans="1:6" x14ac:dyDescent="0.35">
      <c r="A9" s="66"/>
      <c r="B9" s="47" t="s">
        <v>85</v>
      </c>
      <c r="C9" s="48"/>
      <c r="D9" s="48">
        <v>151.05143413970322</v>
      </c>
      <c r="E9" s="48">
        <v>169.4946305999388</v>
      </c>
      <c r="F9" s="49">
        <v>3.12909238908136</v>
      </c>
    </row>
    <row r="10" spans="1:6" x14ac:dyDescent="0.35">
      <c r="A10" s="66"/>
      <c r="B10" s="47" t="s">
        <v>86</v>
      </c>
      <c r="C10" s="48"/>
      <c r="D10" s="48">
        <v>176.80503671334628</v>
      </c>
      <c r="E10" s="48">
        <v>195.3212403028183</v>
      </c>
      <c r="F10" s="49">
        <v>3.7157481965019032</v>
      </c>
    </row>
    <row r="11" spans="1:6" x14ac:dyDescent="0.35">
      <c r="A11" s="66"/>
      <c r="B11" s="47" t="s">
        <v>87</v>
      </c>
      <c r="C11" s="48"/>
      <c r="D11" s="48">
        <v>495.4732004820815</v>
      </c>
      <c r="E11" s="48">
        <v>547.10567310945953</v>
      </c>
      <c r="F11" s="49">
        <v>10.464637391673845</v>
      </c>
    </row>
    <row r="12" spans="1:6" x14ac:dyDescent="0.35">
      <c r="A12" s="66"/>
      <c r="B12" s="47" t="s">
        <v>88</v>
      </c>
      <c r="C12" s="48"/>
      <c r="D12" s="48">
        <v>907.74856454599853</v>
      </c>
      <c r="E12" s="48">
        <v>995.29814787546161</v>
      </c>
      <c r="F12" s="49">
        <v>16.120382911874412</v>
      </c>
    </row>
    <row r="13" spans="1:6" x14ac:dyDescent="0.35">
      <c r="A13" s="66"/>
      <c r="B13" s="47" t="s">
        <v>89</v>
      </c>
      <c r="C13" s="48"/>
      <c r="D13" s="48">
        <v>252.02693615953049</v>
      </c>
      <c r="E13" s="48">
        <v>278.25435980338392</v>
      </c>
      <c r="F13" s="49">
        <v>5.1068572004782471</v>
      </c>
    </row>
    <row r="14" spans="1:6" x14ac:dyDescent="0.35">
      <c r="A14" s="66"/>
      <c r="B14" s="47" t="s">
        <v>98</v>
      </c>
      <c r="C14" s="48"/>
      <c r="D14" s="48">
        <v>93.939328343269196</v>
      </c>
      <c r="E14" s="48">
        <v>105.24726874842121</v>
      </c>
      <c r="F14" s="49">
        <v>2.2917133771603675</v>
      </c>
    </row>
    <row r="15" spans="1:6" x14ac:dyDescent="0.35">
      <c r="A15" s="66"/>
      <c r="B15" s="47" t="s">
        <v>90</v>
      </c>
      <c r="C15" s="48"/>
      <c r="D15" s="48">
        <v>360.49763793651272</v>
      </c>
      <c r="E15" s="48">
        <v>395.46494731428919</v>
      </c>
      <c r="F15" s="49">
        <v>6.5512161679893026</v>
      </c>
    </row>
    <row r="16" spans="1:6" x14ac:dyDescent="0.35">
      <c r="A16" s="66"/>
      <c r="B16" s="47" t="s">
        <v>91</v>
      </c>
      <c r="C16" s="48"/>
      <c r="D16" s="48">
        <v>219.01300523801902</v>
      </c>
      <c r="E16" s="48">
        <v>240.05582323945313</v>
      </c>
      <c r="F16" s="49">
        <v>3.9784358916021665</v>
      </c>
    </row>
    <row r="17" spans="1:6" x14ac:dyDescent="0.35">
      <c r="A17" s="66"/>
      <c r="B17" s="36" t="s">
        <v>92</v>
      </c>
      <c r="C17" s="37"/>
      <c r="D17" s="37">
        <v>1504.328830849365</v>
      </c>
      <c r="E17" s="37">
        <v>1668.6682407467808</v>
      </c>
      <c r="F17" s="38">
        <v>27.610502303475322</v>
      </c>
    </row>
    <row r="18" spans="1:6" x14ac:dyDescent="0.35">
      <c r="A18" s="66"/>
      <c r="B18" s="39" t="s">
        <v>93</v>
      </c>
      <c r="C18" s="40"/>
      <c r="D18" s="40">
        <v>5550.6606610277831</v>
      </c>
      <c r="E18" s="40">
        <v>6132.1488107191353</v>
      </c>
      <c r="F18" s="41">
        <v>104.2911477831417</v>
      </c>
    </row>
    <row r="19" spans="1:6" x14ac:dyDescent="0.35">
      <c r="A19" s="67"/>
      <c r="B19" s="42" t="s">
        <v>94</v>
      </c>
      <c r="C19" s="43"/>
      <c r="D19" s="43">
        <v>9300.3389999999981</v>
      </c>
      <c r="E19" s="43">
        <v>10298</v>
      </c>
      <c r="F19" s="44">
        <v>146.78921095571096</v>
      </c>
    </row>
    <row r="20" spans="1:6" x14ac:dyDescent="0.35">
      <c r="A20" s="66" t="s">
        <v>13</v>
      </c>
      <c r="B20" s="47" t="s">
        <v>81</v>
      </c>
      <c r="C20" s="48"/>
      <c r="D20" s="48">
        <v>745.08465515783689</v>
      </c>
      <c r="E20" s="48">
        <v>885.63711626623888</v>
      </c>
      <c r="F20" s="49">
        <v>4.2894694507589186</v>
      </c>
    </row>
    <row r="21" spans="1:6" x14ac:dyDescent="0.35">
      <c r="A21" s="66"/>
      <c r="B21" s="47" t="s">
        <v>82</v>
      </c>
      <c r="C21" s="48"/>
      <c r="D21" s="48">
        <v>3013.234701096173</v>
      </c>
      <c r="E21" s="48">
        <v>3581.2627044173059</v>
      </c>
      <c r="F21" s="49">
        <v>16.632462138371608</v>
      </c>
    </row>
    <row r="22" spans="1:6" x14ac:dyDescent="0.35">
      <c r="A22" s="66"/>
      <c r="B22" s="47" t="s">
        <v>83</v>
      </c>
      <c r="C22" s="48"/>
      <c r="D22" s="48">
        <v>159.27891196363365</v>
      </c>
      <c r="E22" s="48">
        <v>189.6087512312173</v>
      </c>
      <c r="F22" s="49">
        <v>0.92761646888426696</v>
      </c>
    </row>
    <row r="23" spans="1:6" x14ac:dyDescent="0.35">
      <c r="A23" s="66"/>
      <c r="B23" s="47" t="s">
        <v>84</v>
      </c>
      <c r="C23" s="48"/>
      <c r="D23" s="48">
        <v>243.71082295390809</v>
      </c>
      <c r="E23" s="48">
        <v>289.6066882807591</v>
      </c>
      <c r="F23" s="49">
        <v>1.4036753784425897</v>
      </c>
    </row>
    <row r="24" spans="1:6" x14ac:dyDescent="0.35">
      <c r="A24" s="66"/>
      <c r="B24" s="47" t="s">
        <v>85</v>
      </c>
      <c r="C24" s="48"/>
      <c r="D24" s="48">
        <v>127.19687466197973</v>
      </c>
      <c r="E24" s="48">
        <v>151.22421489311029</v>
      </c>
      <c r="F24" s="49">
        <v>0.73735366817183101</v>
      </c>
    </row>
    <row r="25" spans="1:6" x14ac:dyDescent="0.35">
      <c r="A25" s="66"/>
      <c r="B25" s="47" t="s">
        <v>86</v>
      </c>
      <c r="C25" s="48"/>
      <c r="D25" s="48">
        <v>191.28706924162921</v>
      </c>
      <c r="E25" s="48">
        <v>227.7527659204622</v>
      </c>
      <c r="F25" s="49">
        <v>1.1079667915464149</v>
      </c>
    </row>
    <row r="26" spans="1:6" x14ac:dyDescent="0.35">
      <c r="A26" s="66"/>
      <c r="B26" s="47" t="s">
        <v>87</v>
      </c>
      <c r="C26" s="48"/>
      <c r="D26" s="48">
        <v>453.99395981667175</v>
      </c>
      <c r="E26" s="48">
        <v>539.95079241089695</v>
      </c>
      <c r="F26" s="49">
        <v>2.6496286373318045</v>
      </c>
    </row>
    <row r="27" spans="1:6" x14ac:dyDescent="0.35">
      <c r="A27" s="66"/>
      <c r="B27" s="47" t="s">
        <v>88</v>
      </c>
      <c r="C27" s="48"/>
      <c r="D27" s="48">
        <v>804.39359063803261</v>
      </c>
      <c r="E27" s="48">
        <v>956.27556833223878</v>
      </c>
      <c r="F27" s="49">
        <v>4.6392815206963176</v>
      </c>
    </row>
    <row r="28" spans="1:6" x14ac:dyDescent="0.35">
      <c r="A28" s="66"/>
      <c r="B28" s="47" t="s">
        <v>89</v>
      </c>
      <c r="C28" s="48"/>
      <c r="D28" s="48">
        <v>240.82118932966898</v>
      </c>
      <c r="E28" s="48">
        <v>286.49336571309328</v>
      </c>
      <c r="F28" s="49">
        <v>1.3968835683204182</v>
      </c>
    </row>
    <row r="29" spans="1:6" x14ac:dyDescent="0.35">
      <c r="A29" s="66"/>
      <c r="B29" s="47" t="s">
        <v>98</v>
      </c>
      <c r="C29" s="48"/>
      <c r="D29" s="48">
        <v>66.438097742895934</v>
      </c>
      <c r="E29" s="48">
        <v>79.068164200316289</v>
      </c>
      <c r="F29" s="49">
        <v>0.39386946940785666</v>
      </c>
    </row>
    <row r="30" spans="1:6" x14ac:dyDescent="0.35">
      <c r="A30" s="66"/>
      <c r="B30" s="47" t="s">
        <v>90</v>
      </c>
      <c r="C30" s="48"/>
      <c r="D30" s="48">
        <v>295.54241327055183</v>
      </c>
      <c r="E30" s="48">
        <v>351.32749188636649</v>
      </c>
      <c r="F30" s="49">
        <v>1.6899660976702364</v>
      </c>
    </row>
    <row r="31" spans="1:6" x14ac:dyDescent="0.35">
      <c r="A31" s="66"/>
      <c r="B31" s="47" t="s">
        <v>91</v>
      </c>
      <c r="C31" s="48"/>
      <c r="D31" s="48">
        <v>180.15611523274129</v>
      </c>
      <c r="E31" s="48">
        <v>214.0786632066638</v>
      </c>
      <c r="F31" s="49">
        <v>1.0344195603956616</v>
      </c>
    </row>
    <row r="32" spans="1:6" x14ac:dyDescent="0.35">
      <c r="A32" s="66"/>
      <c r="B32" s="36" t="s">
        <v>92</v>
      </c>
      <c r="C32" s="37"/>
      <c r="D32" s="37">
        <v>1311.8791625674335</v>
      </c>
      <c r="E32" s="37">
        <v>1560.6372024897298</v>
      </c>
      <c r="F32" s="38">
        <v>7.5814269690400122</v>
      </c>
    </row>
    <row r="33" spans="1:6" x14ac:dyDescent="0.35">
      <c r="A33" s="66"/>
      <c r="B33" s="50" t="s">
        <v>95</v>
      </c>
      <c r="C33" s="51"/>
      <c r="D33" s="48">
        <v>968.58243632684207</v>
      </c>
      <c r="E33" s="48">
        <v>1152.6765107516039</v>
      </c>
      <c r="F33" s="49">
        <v>5.7267693252511194</v>
      </c>
    </row>
    <row r="34" spans="1:6" x14ac:dyDescent="0.35">
      <c r="A34" s="66"/>
      <c r="B34" s="39" t="s">
        <v>93</v>
      </c>
      <c r="C34" s="40"/>
      <c r="D34" s="40">
        <v>5788.3652989038255</v>
      </c>
      <c r="E34" s="40">
        <v>6884.3372955826972</v>
      </c>
      <c r="F34" s="41">
        <v>33.57832690591745</v>
      </c>
    </row>
    <row r="35" spans="1:6" x14ac:dyDescent="0.35">
      <c r="A35" s="67"/>
      <c r="B35" s="42" t="s">
        <v>94</v>
      </c>
      <c r="C35" s="43"/>
      <c r="D35" s="43">
        <v>8801.5999999999985</v>
      </c>
      <c r="E35" s="43">
        <v>10465.600000000002</v>
      </c>
      <c r="F35" s="44">
        <v>50.210789044289051</v>
      </c>
    </row>
    <row r="36" spans="1:6" x14ac:dyDescent="0.35">
      <c r="A36" s="65" t="s">
        <v>14</v>
      </c>
      <c r="B36" s="47" t="s">
        <v>81</v>
      </c>
      <c r="C36" s="48">
        <v>3194.2478496496719</v>
      </c>
      <c r="D36" s="48">
        <v>1664.9846388088426</v>
      </c>
      <c r="E36" s="48">
        <v>1905.2321812312966</v>
      </c>
      <c r="F36" s="49">
        <v>20.102650087930407</v>
      </c>
    </row>
    <row r="37" spans="1:6" x14ac:dyDescent="0.35">
      <c r="A37" s="66"/>
      <c r="B37" s="47" t="s">
        <v>82</v>
      </c>
      <c r="C37" s="48">
        <v>6736.6497273184696</v>
      </c>
      <c r="D37" s="48">
        <v>6762.913040068388</v>
      </c>
      <c r="E37" s="48">
        <v>7747.1138936981697</v>
      </c>
      <c r="F37" s="49">
        <v>59.130525310940861</v>
      </c>
    </row>
    <row r="38" spans="1:6" x14ac:dyDescent="0.35">
      <c r="A38" s="66"/>
      <c r="B38" s="47" t="s">
        <v>83</v>
      </c>
      <c r="C38" s="48">
        <v>720.5713759728086</v>
      </c>
      <c r="D38" s="48">
        <v>356.67913572542113</v>
      </c>
      <c r="E38" s="48">
        <v>408.61922634735299</v>
      </c>
      <c r="F38" s="49">
        <v>5.4882115220203618</v>
      </c>
    </row>
    <row r="39" spans="1:6" x14ac:dyDescent="0.35">
      <c r="A39" s="66"/>
      <c r="B39" s="47" t="s">
        <v>84</v>
      </c>
      <c r="C39" s="48">
        <v>1003.5812254091112</v>
      </c>
      <c r="D39" s="48">
        <v>516.18730216107224</v>
      </c>
      <c r="E39" s="48">
        <v>588.23962717869495</v>
      </c>
      <c r="F39" s="49">
        <v>6.3524616414397945</v>
      </c>
    </row>
    <row r="40" spans="1:6" x14ac:dyDescent="0.35">
      <c r="A40" s="66"/>
      <c r="B40" s="47" t="s">
        <v>85</v>
      </c>
      <c r="C40" s="48">
        <v>516.00899673907657</v>
      </c>
      <c r="D40" s="48">
        <v>278.24830880168292</v>
      </c>
      <c r="E40" s="48">
        <v>320.71884549304912</v>
      </c>
      <c r="F40" s="49">
        <v>3.8664460572531909</v>
      </c>
    </row>
    <row r="41" spans="1:6" x14ac:dyDescent="0.35">
      <c r="A41" s="66"/>
      <c r="B41" s="47" t="s">
        <v>86</v>
      </c>
      <c r="C41" s="48">
        <v>651.3591487489939</v>
      </c>
      <c r="D41" s="48">
        <v>368.09210595497552</v>
      </c>
      <c r="E41" s="48">
        <v>423.07400622328049</v>
      </c>
      <c r="F41" s="49">
        <v>4.8237149880483177</v>
      </c>
    </row>
    <row r="42" spans="1:6" x14ac:dyDescent="0.35">
      <c r="A42" s="66"/>
      <c r="B42" s="47" t="s">
        <v>87</v>
      </c>
      <c r="C42" s="48">
        <v>1961.2452423769178</v>
      </c>
      <c r="D42" s="48">
        <v>949.46716029875324</v>
      </c>
      <c r="E42" s="48">
        <v>1087.0564655203566</v>
      </c>
      <c r="F42" s="49">
        <v>13.11426602900565</v>
      </c>
    </row>
    <row r="43" spans="1:6" x14ac:dyDescent="0.35">
      <c r="A43" s="66"/>
      <c r="B43" s="47" t="s">
        <v>88</v>
      </c>
      <c r="C43" s="48">
        <v>3107.8084280631069</v>
      </c>
      <c r="D43" s="48">
        <v>1712.1421551840313</v>
      </c>
      <c r="E43" s="48">
        <v>1951.5737162077003</v>
      </c>
      <c r="F43" s="49">
        <v>20.75966443257073</v>
      </c>
    </row>
    <row r="44" spans="1:6" x14ac:dyDescent="0.35">
      <c r="A44" s="66"/>
      <c r="B44" s="47" t="s">
        <v>89</v>
      </c>
      <c r="C44" s="48">
        <v>918.51466158781477</v>
      </c>
      <c r="D44" s="48">
        <v>492.84812548919945</v>
      </c>
      <c r="E44" s="48">
        <v>564.7477255164772</v>
      </c>
      <c r="F44" s="49">
        <v>6.5037407687986653</v>
      </c>
    </row>
    <row r="45" spans="1:6" x14ac:dyDescent="0.35">
      <c r="A45" s="66"/>
      <c r="B45" s="47" t="s">
        <v>98</v>
      </c>
      <c r="C45" s="48">
        <v>389.62138922934054</v>
      </c>
      <c r="D45" s="48">
        <v>160.37742608616514</v>
      </c>
      <c r="E45" s="48">
        <v>184.31543294873751</v>
      </c>
      <c r="F45" s="49">
        <v>2.6855828465682241</v>
      </c>
    </row>
    <row r="46" spans="1:6" x14ac:dyDescent="0.35">
      <c r="A46" s="66"/>
      <c r="B46" s="47" t="s">
        <v>90</v>
      </c>
      <c r="C46" s="48">
        <v>1091.4412957957104</v>
      </c>
      <c r="D46" s="48">
        <v>656.04005120706461</v>
      </c>
      <c r="E46" s="48">
        <v>746.79243920065574</v>
      </c>
      <c r="F46" s="49">
        <v>8.241182265659539</v>
      </c>
    </row>
    <row r="47" spans="1:6" x14ac:dyDescent="0.35">
      <c r="A47" s="66"/>
      <c r="B47" s="47" t="s">
        <v>91</v>
      </c>
      <c r="C47" s="48">
        <v>822.9492571881533</v>
      </c>
      <c r="D47" s="48">
        <v>399.16912047076028</v>
      </c>
      <c r="E47" s="48">
        <v>454.13448644611697</v>
      </c>
      <c r="F47" s="49">
        <v>5.0128554519978277</v>
      </c>
    </row>
    <row r="48" spans="1:6" x14ac:dyDescent="0.35">
      <c r="A48" s="66"/>
      <c r="B48" s="36" t="s">
        <v>92</v>
      </c>
      <c r="C48" s="37">
        <v>5262.4294019208273</v>
      </c>
      <c r="D48" s="37">
        <v>2816.2079934167987</v>
      </c>
      <c r="E48" s="37">
        <v>3229.3054432365107</v>
      </c>
      <c r="F48" s="38">
        <v>35.191929272515331</v>
      </c>
    </row>
    <row r="49" spans="1:6" x14ac:dyDescent="0.35">
      <c r="A49" s="66"/>
      <c r="B49" s="50" t="s">
        <v>95</v>
      </c>
      <c r="C49" s="48">
        <v>0</v>
      </c>
      <c r="D49" s="48">
        <v>968.58243632684207</v>
      </c>
      <c r="E49" s="48">
        <v>1152.6765107516039</v>
      </c>
      <c r="F49" s="49">
        <v>5.7267693252511194</v>
      </c>
    </row>
    <row r="50" spans="1:6" x14ac:dyDescent="0.35">
      <c r="A50" s="66"/>
      <c r="B50" s="39" t="s">
        <v>93</v>
      </c>
      <c r="C50" s="40">
        <v>19639.778272681531</v>
      </c>
      <c r="D50" s="40">
        <v>11339.02595993161</v>
      </c>
      <c r="E50" s="40">
        <v>13016.486106301832</v>
      </c>
      <c r="F50" s="41">
        <v>137.86947468905916</v>
      </c>
    </row>
    <row r="51" spans="1:6" x14ac:dyDescent="0.35">
      <c r="A51" s="67"/>
      <c r="B51" s="42" t="s">
        <v>94</v>
      </c>
      <c r="C51" s="43">
        <v>26376.428000000004</v>
      </c>
      <c r="D51" s="43">
        <v>18101.938999999991</v>
      </c>
      <c r="E51" s="43">
        <v>20763.600000000002</v>
      </c>
      <c r="F51" s="44">
        <v>197.00000000000006</v>
      </c>
    </row>
    <row r="52" spans="1:6" x14ac:dyDescent="0.35">
      <c r="A52" s="45" t="s">
        <v>99</v>
      </c>
    </row>
    <row r="53" spans="1:6" x14ac:dyDescent="0.35">
      <c r="A53" s="45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2124141f-bf93-4eca-8662-34a4511e35c8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52d2b1bf-f310-45e2-aba7-632ee969a55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