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86781909-CCEA-4C13-BDA0-599DAE588FC7}" xr6:coauthVersionLast="47" xr6:coauthVersionMax="47" xr10:uidLastSave="{00000000-0000-0000-0000-000000000000}"/>
  <bookViews>
    <workbookView xWindow="8880" yWindow="4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" l="1"/>
  <c r="A3" i="4" l="1"/>
</calcChain>
</file>

<file path=xl/sharedStrings.xml><?xml version="1.0" encoding="utf-8"?>
<sst xmlns="http://schemas.openxmlformats.org/spreadsheetml/2006/main" count="167" uniqueCount="106">
  <si>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</si>
  <si>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</si>
  <si>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</si>
  <si>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</si>
  <si>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</si>
  <si>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</si>
  <si>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</si>
  <si>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</si>
  <si>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</si>
  <si>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</si>
  <si>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</si>
  <si>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NEW SOUTH WALES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</si>
  <si>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</si>
  <si>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</si>
  <si>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</si>
  <si>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</si>
  <si>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</si>
  <si>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</si>
  <si>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</si>
  <si>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</si>
  <si>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</si>
  <si>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</si>
  <si>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</si>
  <si>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</si>
  <si>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</si>
  <si>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</si>
  <si>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</si>
  <si>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</si>
  <si>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</si>
  <si>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</si>
  <si>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</si>
  <si>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</si>
  <si>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</si>
  <si>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</si>
  <si>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</si>
  <si>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</si>
  <si>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</si>
  <si>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</si>
  <si>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</si>
  <si>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</si>
  <si>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</si>
  <si>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</si>
  <si>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</si>
  <si>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</si>
  <si>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</si>
  <si>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</si>
  <si>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</si>
  <si>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</si>
  <si>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</si>
  <si>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r>
      <t xml:space="preserve">$ million </t>
    </r>
    <r>
      <rPr>
        <b/>
        <sz val="10"/>
        <color theme="0"/>
        <rFont val="Calibri"/>
        <family val="2"/>
      </rPr>
      <t>–</t>
    </r>
    <r>
      <rPr>
        <b/>
        <sz val="10"/>
        <color theme="0"/>
        <rFont val="Arial"/>
        <family val="2"/>
      </rPr>
      <t xml:space="preserve"> purchaser's prices</t>
    </r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</si>
  <si>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</si>
  <si>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</si>
  <si>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</si>
  <si>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</si>
  <si>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</si>
  <si>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</si>
  <si>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</si>
  <si>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</si>
  <si>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</si>
  <si>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</si>
  <si>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</si>
  <si>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</si>
  <si>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</si>
  <si>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</si>
  <si>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</si>
  <si>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</si>
  <si>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</si>
  <si>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</si>
  <si>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</si>
  <si>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</si>
  <si>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</si>
  <si>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</si>
  <si>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</si>
  <si>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000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</si>
  <si>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</si>
  <si>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</si>
  <si>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</si>
  <si>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</si>
  <si>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</si>
  <si>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</si>
  <si>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</si>
  <si>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</si>
  <si>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</si>
  <si>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</si>
  <si>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</si>
  <si>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</si>
  <si>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</si>
  <si>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</si>
  <si>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</si>
  <si>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</si>
  <si>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Central Coast</t>
  </si>
  <si>
    <t>Blue Mountains</t>
  </si>
  <si>
    <t>North Coast NSW</t>
  </si>
  <si>
    <t>Regional NSW</t>
  </si>
  <si>
    <t>Total NSW</t>
  </si>
  <si>
    <t>Rest of Australia (NSW)</t>
  </si>
  <si>
    <t>2018–19</t>
  </si>
  <si>
    <t>2019–20</t>
  </si>
  <si>
    <t>Outback NSW</t>
  </si>
  <si>
    <t>* Note: the sum of regions may not add to total due to rounding</t>
  </si>
  <si>
    <t>Full -time</t>
  </si>
  <si>
    <t>Part-time</t>
  </si>
  <si>
    <t>2020-21</t>
  </si>
  <si>
    <t>2020-21 (NUMBER)</t>
  </si>
  <si>
    <r>
      <t>NEW SOUTH WALES, 2020</t>
    </r>
    <r>
      <rPr>
        <b/>
        <sz val="20"/>
        <color theme="6" tint="-0.499984740745262"/>
        <rFont val="Calibri"/>
        <family val="2"/>
      </rPr>
      <t>–21*</t>
    </r>
  </si>
  <si>
    <t>NEW ENGLAND NORTH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</si>
</sst>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theme="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12" fillId="5" borderId="6" applyNumberFormat="0" applyBorder="0" applyProtection="0">
      <alignment horizontal="left" vertical="center"/>
    </xf>
    <xf numFmtId="165" fontId="15" fillId="0" borderId="7" applyFill="0">
      <alignment horizontal="left" vertical="center"/>
    </xf>
    <xf numFmtId="166" fontId="13" fillId="0" borderId="0" applyBorder="0">
      <alignment horizontal="right" vertical="center"/>
    </xf>
    <xf numFmtId="164" fontId="14" fillId="0" borderId="0" applyBorder="0" applyProtection="0">
      <alignment horizontal="right" vertical="center"/>
    </xf>
    <xf numFmtId="0" fontId="20" fillId="7" borderId="14">
      <alignment horizontal="left" vertical="center" indent="1"/>
      <protection locked="0"/>
    </xf>
    <xf numFmtId="43" fontId="24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indent="1"/>
    </xf>
    <xf numFmtId="0" fontId="6" fillId="0" borderId="5" xfId="0" applyFont="1" applyFill="1" applyBorder="1" applyAlignment="1">
      <alignment horizontal="left" vertical="center" indent="1"/>
    </xf>
    <xf numFmtId="167" fontId="0" fillId="0" borderId="4" xfId="0" applyNumberFormat="1" applyBorder="1"/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/>
    <xf numFmtId="168" fontId="0" fillId="0" borderId="4" xfId="0" applyNumberFormat="1" applyBorder="1"/>
    <xf numFmtId="168" fontId="11" fillId="0" borderId="4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6" fillId="2" borderId="0" xfId="0" applyFont="1" applyFill="1"/>
    <xf numFmtId="0" fontId="0" fillId="0" borderId="0" xfId="0" applyBorder="1"/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vertical="center"/>
    </xf>
    <xf numFmtId="0" fontId="21" fillId="8" borderId="0" xfId="6" applyFont="1" applyFill="1" applyBorder="1" applyAlignment="1">
      <alignment vertical="center"/>
      <protection locked="0"/>
    </xf>
    <xf numFmtId="3" fontId="21" fillId="8" borderId="0" xfId="6" applyNumberFormat="1" applyFont="1" applyFill="1" applyBorder="1" applyAlignment="1">
      <alignment horizontal="right" vertical="center"/>
      <protection locked="0"/>
    </xf>
    <xf numFmtId="168" fontId="21" fillId="8" borderId="0" xfId="6" applyNumberFormat="1" applyFont="1" applyFill="1" applyBorder="1" applyAlignment="1">
      <alignment horizontal="right" vertical="center"/>
      <protection locked="0"/>
    </xf>
    <xf numFmtId="0" fontId="22" fillId="9" borderId="16" xfId="0" applyFont="1" applyFill="1" applyBorder="1"/>
    <xf numFmtId="3" fontId="22" fillId="9" borderId="16" xfId="0" applyNumberFormat="1" applyFont="1" applyFill="1" applyBorder="1" applyAlignment="1">
      <alignment horizontal="right"/>
    </xf>
    <xf numFmtId="168" fontId="22" fillId="9" borderId="16" xfId="0" applyNumberFormat="1" applyFont="1" applyFill="1" applyBorder="1" applyAlignment="1">
      <alignment horizontal="right"/>
    </xf>
    <xf numFmtId="0" fontId="22" fillId="6" borderId="16" xfId="0" applyFont="1" applyFill="1" applyBorder="1"/>
    <xf numFmtId="3" fontId="22" fillId="6" borderId="16" xfId="0" applyNumberFormat="1" applyFont="1" applyFill="1" applyBorder="1" applyAlignment="1">
      <alignment horizontal="right"/>
    </xf>
    <xf numFmtId="168" fontId="22" fillId="6" borderId="16" xfId="0" applyNumberFormat="1" applyFont="1" applyFill="1" applyBorder="1" applyAlignment="1">
      <alignment horizontal="right"/>
    </xf>
    <xf numFmtId="0" fontId="23" fillId="0" borderId="0" xfId="0" applyFont="1"/>
    <xf numFmtId="168" fontId="0" fillId="0" borderId="4" xfId="0" applyNumberFormat="1" applyBorder="1" applyAlignment="1">
      <alignment horizontal="right" vertical="center"/>
    </xf>
    <xf numFmtId="0" fontId="5" fillId="10" borderId="0" xfId="6" applyFont="1" applyFill="1" applyBorder="1" applyAlignment="1">
      <alignment vertical="center"/>
      <protection locked="0"/>
    </xf>
    <xf numFmtId="3" fontId="5" fillId="10" borderId="0" xfId="6" applyNumberFormat="1" applyFont="1" applyFill="1" applyBorder="1" applyAlignment="1">
      <alignment horizontal="right" vertical="center"/>
      <protection locked="0"/>
    </xf>
    <xf numFmtId="168" fontId="5" fillId="10" borderId="0" xfId="6" applyNumberFormat="1" applyFont="1" applyFill="1" applyBorder="1" applyAlignment="1">
      <alignment horizontal="right" vertical="center"/>
      <protection locked="0"/>
    </xf>
    <xf numFmtId="164" fontId="5" fillId="10" borderId="0" xfId="1" applyNumberFormat="1" applyFont="1" applyFill="1" applyBorder="1" applyAlignment="1">
      <alignment horizontal="left" vertical="center" wrapText="1"/>
    </xf>
    <xf numFmtId="3" fontId="5" fillId="10" borderId="0" xfId="1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169" fontId="16" fillId="2" borderId="0" xfId="7" applyNumberFormat="1" applyFont="1" applyFill="1"/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49" fontId="19" fillId="6" borderId="12" xfId="0" quotePrefix="1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8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14270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4A184D-4266-4888-904C-702CE0BD4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11863</xdr:colOff>
      <xdr:row>0</xdr:row>
      <xdr:rowOff>565150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6C9E3A-E8EE-46AB-B583-A9A1361A7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517313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2617444</xdr:colOff>
      <xdr:row>0</xdr:row>
      <xdr:rowOff>594032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1E6793-E8A0-4FDC-B1CB-1D896F20A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799272" cy="594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0</xdr:row>
      <xdr:rowOff>810934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8B61C3-838A-41C0-8AC3-9762A6704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7916793" cy="810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6615</xdr:colOff>
      <xdr:row>1</xdr:row>
      <xdr:rowOff>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3FCF8A-6209-4F79-A9DA-70927F5DA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863542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9" zoomScaleNormal="89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" customHeight="1" x14ac:dyDescent="0.35"/>
    <row r="2" spans="1:16" ht="26" x14ac:dyDescent="0.6">
      <c r="A2" s="2" t="s">
        <v>105</v>
      </c>
    </row>
    <row r="3" spans="1:16" ht="15.5" x14ac:dyDescent="0.35">
      <c r="A3" s="1" t="s">
        <v>11</v>
      </c>
    </row>
    <row r="4" spans="1:16" ht="0.5" customHeight="1" x14ac:dyDescent="0.35"/>
    <row r="5" spans="1:16" x14ac:dyDescent="0.35">
      <c r="A5" s="4"/>
      <c r="B5" s="5" t="s">
        <v>17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3" t="s">
        <v>10</v>
      </c>
      <c r="M5" s="53" t="s">
        <v>72</v>
      </c>
      <c r="N5" s="53" t="s">
        <v>96</v>
      </c>
      <c r="O5" s="53" t="s">
        <v>97</v>
      </c>
      <c r="P5" s="56" t="s">
        <v>102</v>
      </c>
    </row>
    <row r="6" spans="1:16" x14ac:dyDescent="0.35">
      <c r="A6" s="4" t="s">
        <v>15</v>
      </c>
      <c r="B6" s="61" t="s">
        <v>16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x14ac:dyDescent="0.35">
      <c r="A7" s="19" t="s">
        <v>12</v>
      </c>
      <c r="B7" s="25">
        <v>255.87840190665759</v>
      </c>
      <c r="C7" s="25">
        <v>220.24372236737923</v>
      </c>
      <c r="D7" s="25">
        <v>223.03268111823886</v>
      </c>
      <c r="E7" s="25">
        <v>237.21480179663925</v>
      </c>
      <c r="F7" s="25">
        <v>256.23092942130148</v>
      </c>
      <c r="G7" s="25">
        <v>245.65976988993728</v>
      </c>
      <c r="H7" s="25">
        <v>283.25497725299107</v>
      </c>
      <c r="I7" s="25">
        <v>291.85136479425381</v>
      </c>
      <c r="J7" s="25">
        <v>307.82779311065883</v>
      </c>
      <c r="K7" s="25">
        <v>280.44821455317782</v>
      </c>
      <c r="L7" s="25">
        <v>300.71380391553174</v>
      </c>
      <c r="M7" s="25">
        <v>359.19739837742247</v>
      </c>
      <c r="N7" s="25">
        <v>342.90712420953668</v>
      </c>
      <c r="O7" s="25">
        <v>298.20825721180182</v>
      </c>
      <c r="P7" s="25">
        <v>252.02693615953049</v>
      </c>
    </row>
    <row r="8" spans="1:16" x14ac:dyDescent="0.35">
      <c r="A8" s="19" t="s">
        <v>13</v>
      </c>
      <c r="B8" s="25">
        <v>285.6455978354989</v>
      </c>
      <c r="C8" s="25">
        <v>234.00718206166115</v>
      </c>
      <c r="D8" s="25">
        <v>226.73268965520759</v>
      </c>
      <c r="E8" s="25">
        <v>245.96617641179401</v>
      </c>
      <c r="F8" s="25">
        <v>259.11421588165655</v>
      </c>
      <c r="G8" s="25">
        <v>245.69918063410898</v>
      </c>
      <c r="H8" s="25">
        <v>276.58318989703827</v>
      </c>
      <c r="I8" s="25">
        <v>284.88055337756191</v>
      </c>
      <c r="J8" s="25">
        <v>304.1171057265704</v>
      </c>
      <c r="K8" s="25">
        <v>272.72638493456026</v>
      </c>
      <c r="L8" s="25">
        <v>290.80639863816072</v>
      </c>
      <c r="M8" s="25">
        <v>344.96832019899364</v>
      </c>
      <c r="N8" s="25">
        <v>340.01539841423175</v>
      </c>
      <c r="O8" s="25">
        <v>265.52073542460084</v>
      </c>
      <c r="P8" s="25">
        <v>240.82118932966898</v>
      </c>
    </row>
    <row r="9" spans="1:16" x14ac:dyDescent="0.35">
      <c r="A9" s="20" t="s">
        <v>14</v>
      </c>
      <c r="B9" s="25">
        <v>541.52399974215655</v>
      </c>
      <c r="C9" s="25">
        <v>454.25090442904036</v>
      </c>
      <c r="D9" s="25">
        <v>449.76537077344642</v>
      </c>
      <c r="E9" s="25">
        <v>483.18097820843326</v>
      </c>
      <c r="F9" s="25">
        <v>515.34514530295803</v>
      </c>
      <c r="G9" s="25">
        <v>491.35895052404624</v>
      </c>
      <c r="H9" s="25">
        <v>559.83816715002934</v>
      </c>
      <c r="I9" s="25">
        <v>576.73191817181578</v>
      </c>
      <c r="J9" s="25">
        <v>611.94489883722918</v>
      </c>
      <c r="K9" s="25">
        <v>553.17459948773808</v>
      </c>
      <c r="L9" s="25">
        <v>591.52020255369246</v>
      </c>
      <c r="M9" s="25">
        <v>704.16571857641611</v>
      </c>
      <c r="N9" s="25">
        <v>682.92252262376837</v>
      </c>
      <c r="O9" s="25">
        <v>563.72899263640261</v>
      </c>
      <c r="P9" s="25">
        <v>492.84812548919945</v>
      </c>
    </row>
    <row r="10" spans="1:16" x14ac:dyDescent="0.35">
      <c r="A10" s="4" t="s">
        <v>48</v>
      </c>
      <c r="B10" s="62" t="s">
        <v>16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1:16" x14ac:dyDescent="0.35">
      <c r="A11" s="19" t="s">
        <v>12</v>
      </c>
      <c r="B11" s="25">
        <v>281.73508027944769</v>
      </c>
      <c r="C11" s="25">
        <v>241.73354788534584</v>
      </c>
      <c r="D11" s="25">
        <v>244.19226048511993</v>
      </c>
      <c r="E11" s="25">
        <v>257.93419743014584</v>
      </c>
      <c r="F11" s="25">
        <v>278.04955824530822</v>
      </c>
      <c r="G11" s="25">
        <v>266.23084246507591</v>
      </c>
      <c r="H11" s="25">
        <v>307.45779937852677</v>
      </c>
      <c r="I11" s="25">
        <v>318.63417771414873</v>
      </c>
      <c r="J11" s="25">
        <v>335.36551992173088</v>
      </c>
      <c r="K11" s="25">
        <v>308.19262404175169</v>
      </c>
      <c r="L11" s="25">
        <v>330.54659310873922</v>
      </c>
      <c r="M11" s="25">
        <v>392.29441674940557</v>
      </c>
      <c r="N11" s="25">
        <v>375.4652300024058</v>
      </c>
      <c r="O11" s="25">
        <v>324.89762205733774</v>
      </c>
      <c r="P11" s="25">
        <v>278.25435980338392</v>
      </c>
    </row>
    <row r="12" spans="1:16" x14ac:dyDescent="0.35">
      <c r="A12" s="19" t="s">
        <v>13</v>
      </c>
      <c r="B12" s="25">
        <v>342.00815576800568</v>
      </c>
      <c r="C12" s="25">
        <v>280.38716032827995</v>
      </c>
      <c r="D12" s="25">
        <v>271.44755185619715</v>
      </c>
      <c r="E12" s="25">
        <v>292.88038011906974</v>
      </c>
      <c r="F12" s="25">
        <v>307.51315959848375</v>
      </c>
      <c r="G12" s="25">
        <v>290.12397973539504</v>
      </c>
      <c r="H12" s="25">
        <v>324.99425382644182</v>
      </c>
      <c r="I12" s="25">
        <v>332.87326920030387</v>
      </c>
      <c r="J12" s="25">
        <v>356.17018007649426</v>
      </c>
      <c r="K12" s="25">
        <v>318.76299311204724</v>
      </c>
      <c r="L12" s="25">
        <v>339.37396055129324</v>
      </c>
      <c r="M12" s="25">
        <v>402.44131390675432</v>
      </c>
      <c r="N12" s="25">
        <v>395.45258717210095</v>
      </c>
      <c r="O12" s="25">
        <v>309.35525295435076</v>
      </c>
      <c r="P12" s="25">
        <v>286.49336571309328</v>
      </c>
    </row>
    <row r="13" spans="1:16" x14ac:dyDescent="0.35">
      <c r="A13" s="20" t="s">
        <v>14</v>
      </c>
      <c r="B13" s="25">
        <v>623.74323604745337</v>
      </c>
      <c r="C13" s="25">
        <v>522.12070821362579</v>
      </c>
      <c r="D13" s="25">
        <v>515.63981234131711</v>
      </c>
      <c r="E13" s="25">
        <v>550.81457754921553</v>
      </c>
      <c r="F13" s="25">
        <v>585.56271784379192</v>
      </c>
      <c r="G13" s="25">
        <v>556.35482220047095</v>
      </c>
      <c r="H13" s="25">
        <v>632.45205320496859</v>
      </c>
      <c r="I13" s="25">
        <v>651.50744691445266</v>
      </c>
      <c r="J13" s="25">
        <v>691.53569999822514</v>
      </c>
      <c r="K13" s="25">
        <v>626.95561715379893</v>
      </c>
      <c r="L13" s="25">
        <v>669.92055366003251</v>
      </c>
      <c r="M13" s="25">
        <v>794.73573065615983</v>
      </c>
      <c r="N13" s="25">
        <v>770.91781717450681</v>
      </c>
      <c r="O13" s="25">
        <v>634.2528750116885</v>
      </c>
      <c r="P13" s="25">
        <v>564.7477255164772</v>
      </c>
    </row>
    <row r="14" spans="1:16" x14ac:dyDescent="0.35">
      <c r="A14" s="4" t="s">
        <v>18</v>
      </c>
      <c r="B14" s="63" t="s">
        <v>73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1:16" x14ac:dyDescent="0.35">
      <c r="A15" s="19" t="s">
        <v>12</v>
      </c>
      <c r="B15" s="47">
        <v>5.3545208416614205</v>
      </c>
      <c r="C15" s="47">
        <v>4.3826662176737807</v>
      </c>
      <c r="D15" s="47">
        <v>4.2603891032427956</v>
      </c>
      <c r="E15" s="47">
        <v>4.5031393023740236</v>
      </c>
      <c r="F15" s="47">
        <v>4.779108604800232</v>
      </c>
      <c r="G15" s="47">
        <v>4.2734446829627286</v>
      </c>
      <c r="H15" s="47">
        <v>4.6151105997533719</v>
      </c>
      <c r="I15" s="47">
        <v>4.6862476148298384</v>
      </c>
      <c r="J15" s="47">
        <v>5.0778542271036038</v>
      </c>
      <c r="K15" s="47">
        <v>4.5561039916529014</v>
      </c>
      <c r="L15" s="47">
        <v>4.7978609827297269</v>
      </c>
      <c r="M15" s="47">
        <v>5.6252537111846497</v>
      </c>
      <c r="N15" s="47">
        <v>5.4103577546170367</v>
      </c>
      <c r="O15" s="47">
        <v>5.169061030574623</v>
      </c>
      <c r="P15" s="47">
        <v>5.1068572004782471</v>
      </c>
    </row>
    <row r="16" spans="1:16" x14ac:dyDescent="0.35">
      <c r="A16" s="19" t="s">
        <v>13</v>
      </c>
      <c r="B16" s="47">
        <v>1.6319545052906728</v>
      </c>
      <c r="C16" s="47">
        <v>1.315671545826296</v>
      </c>
      <c r="D16" s="47">
        <v>1.3166504212379622</v>
      </c>
      <c r="E16" s="47">
        <v>1.3978705820985686</v>
      </c>
      <c r="F16" s="47">
        <v>1.497082100825984</v>
      </c>
      <c r="G16" s="47">
        <v>1.4018312374077957</v>
      </c>
      <c r="H16" s="47">
        <v>1.5906252246205048</v>
      </c>
      <c r="I16" s="47">
        <v>1.6433062727171026</v>
      </c>
      <c r="J16" s="47">
        <v>1.7669363153587692</v>
      </c>
      <c r="K16" s="47">
        <v>1.5845418940983402</v>
      </c>
      <c r="L16" s="47">
        <v>1.6726008965109076</v>
      </c>
      <c r="M16" s="47">
        <v>2.0079044826930836</v>
      </c>
      <c r="N16" s="47">
        <v>1.9881358976192027</v>
      </c>
      <c r="O16" s="47">
        <v>1.5777542509619962</v>
      </c>
      <c r="P16" s="47">
        <v>1.3968835683204182</v>
      </c>
    </row>
    <row r="17" spans="1:16" x14ac:dyDescent="0.35">
      <c r="A17" s="20" t="s">
        <v>14</v>
      </c>
      <c r="B17" s="47">
        <v>6.9864753469520933</v>
      </c>
      <c r="C17" s="47">
        <v>5.6983377635000769</v>
      </c>
      <c r="D17" s="47">
        <v>5.5770395244807576</v>
      </c>
      <c r="E17" s="47">
        <v>5.9010098844725922</v>
      </c>
      <c r="F17" s="47">
        <v>6.2761907056262158</v>
      </c>
      <c r="G17" s="47">
        <v>5.6752759203705239</v>
      </c>
      <c r="H17" s="47">
        <v>6.2057358243738765</v>
      </c>
      <c r="I17" s="47">
        <v>6.3295538875469415</v>
      </c>
      <c r="J17" s="47">
        <v>6.8447905424623734</v>
      </c>
      <c r="K17" s="47">
        <v>6.1406458857512414</v>
      </c>
      <c r="L17" s="47">
        <v>6.4704618792406343</v>
      </c>
      <c r="M17" s="47">
        <v>7.6331581938777333</v>
      </c>
      <c r="N17" s="47">
        <v>7.3984936522362394</v>
      </c>
      <c r="O17" s="47">
        <v>6.7468152815366196</v>
      </c>
      <c r="P17" s="47">
        <v>6.5037407687986653</v>
      </c>
    </row>
    <row r="18" spans="1:16" ht="15" x14ac:dyDescent="0.35">
      <c r="A18" s="4" t="s">
        <v>19</v>
      </c>
      <c r="B18" s="62" t="s">
        <v>20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</row>
    <row r="19" spans="1:16" x14ac:dyDescent="0.35">
      <c r="A19" s="18" t="s">
        <v>21</v>
      </c>
      <c r="B19" s="25">
        <v>1012.9785629654067</v>
      </c>
      <c r="C19" s="25">
        <v>807.36975053104572</v>
      </c>
      <c r="D19" s="25">
        <v>794.00367701662162</v>
      </c>
      <c r="E19" s="25">
        <v>849.68691071867147</v>
      </c>
      <c r="F19" s="25">
        <v>895.8800528272759</v>
      </c>
      <c r="G19" s="25">
        <v>846.70806037100374</v>
      </c>
      <c r="H19" s="25">
        <v>952.11528245532679</v>
      </c>
      <c r="I19" s="25">
        <v>981.33860476720611</v>
      </c>
      <c r="J19" s="25">
        <v>1058.5802513142028</v>
      </c>
      <c r="K19" s="25">
        <v>919.51623006166994</v>
      </c>
      <c r="L19" s="25">
        <v>987.22487905274681</v>
      </c>
      <c r="M19" s="25">
        <v>1196.341913000062</v>
      </c>
      <c r="N19" s="25">
        <v>1167.6018358847414</v>
      </c>
      <c r="O19" s="25">
        <v>956.54960924520583</v>
      </c>
      <c r="P19" s="25">
        <v>918.51466158781477</v>
      </c>
    </row>
    <row r="20" spans="1:16" x14ac:dyDescent="0.3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4">
    <mergeCell ref="B6:P6"/>
    <mergeCell ref="B10:P10"/>
    <mergeCell ref="B14:P14"/>
    <mergeCell ref="B18:P18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workbookViewId="0">
      <selection activeCell="D8" sqref="D8"/>
    </sheetView>
  </sheetViews>
  <sheetFormatPr defaultColWidth="9.08984375" defaultRowHeight="14.5" x14ac:dyDescent="0.35"/>
  <cols>
    <col min="1" max="1" width="42.90625" style="9" customWidth="1"/>
    <col min="2" max="2" width="35.90625" style="9" customWidth="1"/>
    <col min="3" max="11" width="16.1796875" style="9" customWidth="1"/>
    <col min="12" max="16384" width="9.08984375" style="9"/>
  </cols>
  <sheetData>
    <row r="1" spans="1:2" ht="45" customHeight="1" x14ac:dyDescent="0.35"/>
    <row r="2" spans="1:2" ht="22.5" customHeight="1" x14ac:dyDescent="0.6">
      <c r="A2" s="2" t="s">
        <v>105</v>
      </c>
    </row>
    <row r="3" spans="1:2" ht="15.5" x14ac:dyDescent="0.35">
      <c r="A3" s="1" t="s">
        <v>11</v>
      </c>
    </row>
    <row r="4" spans="1:2" ht="0.75" customHeight="1" x14ac:dyDescent="0.35"/>
    <row r="5" spans="1:2" x14ac:dyDescent="0.35">
      <c r="A5" s="4" t="s">
        <v>47</v>
      </c>
      <c r="B5" s="57" t="s">
        <v>102</v>
      </c>
    </row>
    <row r="6" spans="1:2" x14ac:dyDescent="0.35">
      <c r="A6" s="21" t="s">
        <v>49</v>
      </c>
      <c r="B6" s="57" t="s">
        <v>22</v>
      </c>
    </row>
    <row r="7" spans="1:2" x14ac:dyDescent="0.35">
      <c r="A7" s="15" t="s">
        <v>50</v>
      </c>
    </row>
    <row r="8" spans="1:2" x14ac:dyDescent="0.35">
      <c r="A8" s="17" t="s">
        <v>51</v>
      </c>
      <c r="B8" s="27">
        <v>107.54465577788119</v>
      </c>
    </row>
    <row r="9" spans="1:2" x14ac:dyDescent="0.35">
      <c r="A9" s="17" t="s">
        <v>52</v>
      </c>
      <c r="B9" s="27">
        <v>29.299488223234611</v>
      </c>
    </row>
    <row r="10" spans="1:2" x14ac:dyDescent="0.35">
      <c r="A10" s="17" t="s">
        <v>53</v>
      </c>
      <c r="B10" s="27">
        <v>180.65391205553092</v>
      </c>
    </row>
    <row r="11" spans="1:2" x14ac:dyDescent="0.35">
      <c r="A11" s="17" t="s">
        <v>54</v>
      </c>
      <c r="B11" s="27">
        <v>3.4797516991096376</v>
      </c>
    </row>
    <row r="12" spans="1:2" x14ac:dyDescent="0.35">
      <c r="A12" s="17" t="s">
        <v>55</v>
      </c>
      <c r="B12" s="27">
        <v>5.6557432163654617</v>
      </c>
    </row>
    <row r="13" spans="1:2" x14ac:dyDescent="0.35">
      <c r="A13" s="17" t="s">
        <v>56</v>
      </c>
      <c r="B13" s="27">
        <v>43.964899307733219</v>
      </c>
    </row>
    <row r="14" spans="1:2" x14ac:dyDescent="0.35">
      <c r="A14" s="17" t="s">
        <v>57</v>
      </c>
      <c r="B14" s="27">
        <v>10.326476306533108</v>
      </c>
    </row>
    <row r="15" spans="1:2" x14ac:dyDescent="0.35">
      <c r="A15" s="17" t="s">
        <v>31</v>
      </c>
      <c r="B15" s="27">
        <v>63.78995120941773</v>
      </c>
    </row>
    <row r="16" spans="1:2" x14ac:dyDescent="0.35">
      <c r="A16" s="17" t="s">
        <v>58</v>
      </c>
      <c r="B16" s="27">
        <v>47.877783679260823</v>
      </c>
    </row>
    <row r="17" spans="1:2" x14ac:dyDescent="0.35">
      <c r="A17" s="17" t="s">
        <v>59</v>
      </c>
      <c r="B17" s="27">
        <v>3.998184753466397</v>
      </c>
    </row>
    <row r="18" spans="1:2" x14ac:dyDescent="0.35">
      <c r="A18" s="17" t="s">
        <v>60</v>
      </c>
      <c r="B18" s="27">
        <v>146.59567467464797</v>
      </c>
    </row>
    <row r="19" spans="1:2" x14ac:dyDescent="0.35">
      <c r="A19" s="17" t="s">
        <v>61</v>
      </c>
      <c r="B19" s="27">
        <v>72.341386395969323</v>
      </c>
    </row>
    <row r="20" spans="1:2" x14ac:dyDescent="0.35">
      <c r="A20" s="17" t="s">
        <v>62</v>
      </c>
      <c r="B20" s="27">
        <v>61.931455119822687</v>
      </c>
    </row>
    <row r="21" spans="1:2" x14ac:dyDescent="0.35">
      <c r="A21" s="17" t="s">
        <v>63</v>
      </c>
      <c r="B21" s="27">
        <v>21.03525049657912</v>
      </c>
    </row>
    <row r="22" spans="1:2" ht="15" customHeight="1" x14ac:dyDescent="0.35">
      <c r="A22" s="17" t="s">
        <v>64</v>
      </c>
      <c r="B22" s="27">
        <v>98.76695932440488</v>
      </c>
    </row>
    <row r="23" spans="1:2" x14ac:dyDescent="0.35">
      <c r="A23" s="17" t="s">
        <v>65</v>
      </c>
      <c r="B23" s="27">
        <v>4.2530596584170013</v>
      </c>
    </row>
    <row r="24" spans="1:2" x14ac:dyDescent="0.35">
      <c r="A24" s="17" t="s">
        <v>66</v>
      </c>
      <c r="B24" s="27">
        <v>6.5104650881951267</v>
      </c>
    </row>
    <row r="25" spans="1:2" x14ac:dyDescent="0.35">
      <c r="A25" s="17" t="s">
        <v>67</v>
      </c>
      <c r="B25" s="27">
        <v>10.489564601245776</v>
      </c>
    </row>
    <row r="26" spans="1:2" x14ac:dyDescent="0.35">
      <c r="A26" s="11" t="s">
        <v>45</v>
      </c>
      <c r="B26" s="54">
        <v>918.51466158781477</v>
      </c>
    </row>
    <row r="27" spans="1:2" x14ac:dyDescent="0.35">
      <c r="B27" s="3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C1" sqref="C1"/>
    </sheetView>
  </sheetViews>
  <sheetFormatPr defaultRowHeight="14.5" x14ac:dyDescent="0.35"/>
  <cols>
    <col min="1" max="1" width="45.54296875" customWidth="1"/>
    <col min="2" max="2" width="37.90625" customWidth="1"/>
    <col min="3" max="11" width="38.1796875" customWidth="1"/>
  </cols>
  <sheetData>
    <row r="1" spans="1:2" ht="47.5" customHeight="1" x14ac:dyDescent="0.35"/>
    <row r="2" spans="1:2" s="3" customFormat="1" ht="23.5" customHeight="1" x14ac:dyDescent="0.6">
      <c r="A2" s="2" t="str">
        <f>Consumption!A2</f>
        <v>NEW ENGLAND NORTH WEST</v>
      </c>
    </row>
    <row r="3" spans="1:2" s="3" customFormat="1" ht="15.5" x14ac:dyDescent="0.35">
      <c r="A3" s="1" t="str">
        <f>Consumption!A3</f>
        <v>NEW SOUTH WALES</v>
      </c>
    </row>
    <row r="4" spans="1:2" s="3" customFormat="1" ht="7.5" hidden="1" customHeight="1" x14ac:dyDescent="0.35"/>
    <row r="5" spans="1:2" s="3" customFormat="1" x14ac:dyDescent="0.35">
      <c r="A5" s="4"/>
      <c r="B5" s="57" t="s">
        <v>102</v>
      </c>
    </row>
    <row r="6" spans="1:2" s="3" customFormat="1" x14ac:dyDescent="0.35">
      <c r="A6" s="4" t="s">
        <v>15</v>
      </c>
      <c r="B6" s="57" t="s">
        <v>22</v>
      </c>
    </row>
    <row r="7" spans="1:2" x14ac:dyDescent="0.35">
      <c r="A7" s="15" t="s">
        <v>39</v>
      </c>
      <c r="B7" s="17"/>
    </row>
    <row r="8" spans="1:2" x14ac:dyDescent="0.35">
      <c r="A8" s="22" t="s">
        <v>23</v>
      </c>
      <c r="B8" s="27">
        <v>44.713193770961155</v>
      </c>
    </row>
    <row r="9" spans="1:2" x14ac:dyDescent="0.35">
      <c r="A9" s="22" t="s">
        <v>24</v>
      </c>
      <c r="B9" s="27">
        <v>16.054887141377161</v>
      </c>
    </row>
    <row r="10" spans="1:2" x14ac:dyDescent="0.35">
      <c r="A10" s="22" t="s">
        <v>25</v>
      </c>
      <c r="B10" s="27">
        <v>36.908756900528033</v>
      </c>
    </row>
    <row r="11" spans="1:2" x14ac:dyDescent="0.35">
      <c r="A11" s="22" t="s">
        <v>40</v>
      </c>
      <c r="B11" s="27">
        <v>23.223707263702167</v>
      </c>
    </row>
    <row r="12" spans="1:2" x14ac:dyDescent="0.35">
      <c r="A12" s="22" t="s">
        <v>26</v>
      </c>
      <c r="B12" s="27">
        <v>1.3890113599445595</v>
      </c>
    </row>
    <row r="13" spans="1:2" x14ac:dyDescent="0.35">
      <c r="A13" s="22" t="s">
        <v>27</v>
      </c>
      <c r="B13" s="27">
        <v>1.5657180225717642</v>
      </c>
    </row>
    <row r="14" spans="1:2" x14ac:dyDescent="0.35">
      <c r="A14" s="22" t="s">
        <v>28</v>
      </c>
      <c r="B14" s="27">
        <v>3.0111535565908865</v>
      </c>
    </row>
    <row r="15" spans="1:2" x14ac:dyDescent="0.35">
      <c r="A15" s="22" t="s">
        <v>29</v>
      </c>
      <c r="B15" s="27">
        <v>8.1128289609822772</v>
      </c>
    </row>
    <row r="16" spans="1:2" x14ac:dyDescent="0.35">
      <c r="A16" s="22" t="s">
        <v>30</v>
      </c>
      <c r="B16" s="27">
        <v>4.5845129425864615</v>
      </c>
    </row>
    <row r="17" spans="1:2" x14ac:dyDescent="0.35">
      <c r="A17" s="22" t="s">
        <v>31</v>
      </c>
      <c r="B17" s="27">
        <v>33.223492433792011</v>
      </c>
    </row>
    <row r="18" spans="1:2" x14ac:dyDescent="0.35">
      <c r="A18" s="22" t="s">
        <v>32</v>
      </c>
      <c r="B18" s="27">
        <v>3.136522453967062</v>
      </c>
    </row>
    <row r="19" spans="1:2" x14ac:dyDescent="0.35">
      <c r="A19" s="22" t="s">
        <v>33</v>
      </c>
      <c r="B19" s="27">
        <v>2.092753053465688</v>
      </c>
    </row>
    <row r="20" spans="1:2" x14ac:dyDescent="0.35">
      <c r="A20" s="22" t="s">
        <v>34</v>
      </c>
      <c r="B20" s="27">
        <v>3.6521874403963426</v>
      </c>
    </row>
    <row r="21" spans="1:2" x14ac:dyDescent="0.35">
      <c r="A21" s="23" t="s">
        <v>41</v>
      </c>
      <c r="B21" s="28">
        <v>181.66872530086556</v>
      </c>
    </row>
    <row r="22" spans="1:2" ht="4.5" customHeight="1" x14ac:dyDescent="0.35">
      <c r="A22" s="14"/>
      <c r="B22" s="27"/>
    </row>
    <row r="23" spans="1:2" x14ac:dyDescent="0.35">
      <c r="A23" s="15" t="s">
        <v>42</v>
      </c>
      <c r="B23" s="27"/>
    </row>
    <row r="24" spans="1:2" x14ac:dyDescent="0.35">
      <c r="A24" s="22" t="s">
        <v>35</v>
      </c>
      <c r="B24" s="27">
        <v>5.2811690357873271</v>
      </c>
    </row>
    <row r="25" spans="1:2" s="8" customFormat="1" x14ac:dyDescent="0.35">
      <c r="A25" s="22" t="s">
        <v>36</v>
      </c>
      <c r="B25" s="27">
        <v>48.389620967314968</v>
      </c>
    </row>
    <row r="26" spans="1:2" s="8" customFormat="1" x14ac:dyDescent="0.35">
      <c r="A26" s="22" t="s">
        <v>37</v>
      </c>
      <c r="B26" s="27">
        <v>5.9635980446946339</v>
      </c>
    </row>
    <row r="27" spans="1:2" s="8" customFormat="1" x14ac:dyDescent="0.35">
      <c r="A27" s="23" t="s">
        <v>43</v>
      </c>
      <c r="B27" s="28">
        <v>59.634388047796925</v>
      </c>
    </row>
    <row r="28" spans="1:2" s="8" customFormat="1" ht="4.5" customHeight="1" x14ac:dyDescent="0.35">
      <c r="A28" s="14"/>
      <c r="B28" s="27"/>
    </row>
    <row r="29" spans="1:2" x14ac:dyDescent="0.35">
      <c r="A29" s="16" t="s">
        <v>38</v>
      </c>
      <c r="B29" s="28">
        <v>10.723822810867977</v>
      </c>
    </row>
    <row r="30" spans="1:2" x14ac:dyDescent="0.35">
      <c r="A30" s="10" t="s">
        <v>44</v>
      </c>
      <c r="B30" s="29">
        <v>252.02693615953049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B6" sqref="B6:D6"/>
    </sheetView>
  </sheetViews>
  <sheetFormatPr defaultColWidth="9.08984375" defaultRowHeight="14.5" x14ac:dyDescent="0.35"/>
  <cols>
    <col min="1" max="1" width="50.6328125" style="9" customWidth="1"/>
    <col min="2" max="2" width="24.54296875" style="9" customWidth="1"/>
    <col min="3" max="3" width="18.54296875" style="9" customWidth="1"/>
    <col min="4" max="4" width="19.6328125" style="9" customWidth="1"/>
    <col min="5" max="11" width="33" style="9" customWidth="1"/>
    <col min="12" max="16384" width="9.08984375" style="9"/>
  </cols>
  <sheetData>
    <row r="1" spans="1:4" ht="64" customHeight="1" x14ac:dyDescent="0.35"/>
    <row r="2" spans="1:4" ht="24" customHeight="1" x14ac:dyDescent="0.6">
      <c r="A2" s="2" t="s">
        <v>105</v>
      </c>
    </row>
    <row r="3" spans="1:4" ht="15.5" x14ac:dyDescent="0.35">
      <c r="A3" s="1" t="s">
        <v>11</v>
      </c>
    </row>
    <row r="4" spans="1:4" ht="0.75" customHeight="1" x14ac:dyDescent="0.35"/>
    <row r="5" spans="1:4" x14ac:dyDescent="0.35">
      <c r="A5" s="12"/>
      <c r="B5" s="61" t="s">
        <v>103</v>
      </c>
      <c r="C5" s="61"/>
      <c r="D5" s="61"/>
    </row>
    <row r="6" spans="1:4" x14ac:dyDescent="0.35">
      <c r="A6" s="13" t="s">
        <v>46</v>
      </c>
      <c r="B6" s="57" t="s">
        <v>100</v>
      </c>
      <c r="C6" s="57" t="s">
        <v>101</v>
      </c>
      <c r="D6" s="57" t="s">
        <v>0</v>
      </c>
    </row>
    <row r="7" spans="1:4" x14ac:dyDescent="0.35">
      <c r="A7" s="15" t="s">
        <v>68</v>
      </c>
      <c r="B7" s="26"/>
      <c r="C7" s="26"/>
      <c r="D7" s="26"/>
    </row>
    <row r="8" spans="1:4" x14ac:dyDescent="0.35">
      <c r="A8" s="24" t="s">
        <v>23</v>
      </c>
      <c r="B8" s="26">
        <v>360.01918442050629</v>
      </c>
      <c r="C8" s="26">
        <v>418.23505253956677</v>
      </c>
      <c r="D8" s="26">
        <v>778.25423696007306</v>
      </c>
    </row>
    <row r="9" spans="1:4" x14ac:dyDescent="0.35">
      <c r="A9" s="24" t="s">
        <v>25</v>
      </c>
      <c r="B9" s="26">
        <v>517.65387460405998</v>
      </c>
      <c r="C9" s="26">
        <v>1190.5346138818941</v>
      </c>
      <c r="D9" s="26">
        <v>1708.1884884859542</v>
      </c>
    </row>
    <row r="10" spans="1:4" x14ac:dyDescent="0.35">
      <c r="A10" s="24" t="s">
        <v>69</v>
      </c>
      <c r="B10" s="26">
        <v>143.09697600900432</v>
      </c>
      <c r="C10" s="26">
        <v>204.2143702797905</v>
      </c>
      <c r="D10" s="26">
        <v>347.31134628879482</v>
      </c>
    </row>
    <row r="11" spans="1:4" x14ac:dyDescent="0.35">
      <c r="A11" s="24" t="s">
        <v>26</v>
      </c>
      <c r="B11" s="26">
        <v>41.341727820411137</v>
      </c>
      <c r="C11" s="26">
        <v>5.4817760645848992</v>
      </c>
      <c r="D11" s="26">
        <v>46.823503884996036</v>
      </c>
    </row>
    <row r="12" spans="1:4" x14ac:dyDescent="0.35">
      <c r="A12" s="24" t="s">
        <v>70</v>
      </c>
      <c r="B12" s="26">
        <v>188.87876775874983</v>
      </c>
      <c r="C12" s="26">
        <v>78.088388769094905</v>
      </c>
      <c r="D12" s="26">
        <v>266.96715652784474</v>
      </c>
    </row>
    <row r="13" spans="1:4" x14ac:dyDescent="0.35">
      <c r="A13" s="24" t="s">
        <v>29</v>
      </c>
      <c r="B13" s="26">
        <v>116.10677384710948</v>
      </c>
      <c r="C13" s="26">
        <v>27.786236476231323</v>
      </c>
      <c r="D13" s="26">
        <v>143.8930103233408</v>
      </c>
    </row>
    <row r="14" spans="1:4" x14ac:dyDescent="0.35">
      <c r="A14" s="24" t="s">
        <v>31</v>
      </c>
      <c r="B14" s="26">
        <v>229.35454417204213</v>
      </c>
      <c r="C14" s="26">
        <v>87.571735047506962</v>
      </c>
      <c r="D14" s="26">
        <v>316.92627921954909</v>
      </c>
    </row>
    <row r="15" spans="1:4" x14ac:dyDescent="0.35">
      <c r="A15" s="24" t="s">
        <v>32</v>
      </c>
      <c r="B15" s="26">
        <v>76.098861445809021</v>
      </c>
      <c r="C15" s="26">
        <v>43.700336275811125</v>
      </c>
      <c r="D15" s="26">
        <v>119.79919772162015</v>
      </c>
    </row>
    <row r="16" spans="1:4" x14ac:dyDescent="0.35">
      <c r="A16" s="24" t="s">
        <v>33</v>
      </c>
      <c r="B16" s="26">
        <v>3.4308072215485055</v>
      </c>
      <c r="C16" s="26">
        <v>11.436024071828351</v>
      </c>
      <c r="D16" s="26">
        <v>14.866831293376856</v>
      </c>
    </row>
    <row r="17" spans="1:4" x14ac:dyDescent="0.35">
      <c r="A17" s="24" t="s">
        <v>34</v>
      </c>
      <c r="B17" s="26">
        <v>66.110609339631566</v>
      </c>
      <c r="C17" s="26">
        <v>68.703182254911241</v>
      </c>
      <c r="D17" s="26">
        <v>134.81379159454281</v>
      </c>
    </row>
    <row r="18" spans="1:4" x14ac:dyDescent="0.35">
      <c r="A18" s="24" t="s">
        <v>71</v>
      </c>
      <c r="B18" s="26">
        <v>452.4617443412053</v>
      </c>
      <c r="C18" s="26">
        <v>566.10823881188355</v>
      </c>
      <c r="D18" s="26">
        <v>1018.5699831530889</v>
      </c>
    </row>
    <row r="19" spans="1:4" x14ac:dyDescent="0.35">
      <c r="A19" s="24" t="s">
        <v>37</v>
      </c>
      <c r="B19" s="26">
        <v>5.1893052215189748</v>
      </c>
      <c r="C19" s="26">
        <v>3.1088108355760706</v>
      </c>
      <c r="D19" s="26">
        <v>8.2981160570950454</v>
      </c>
    </row>
    <row r="20" spans="1:4" x14ac:dyDescent="0.35">
      <c r="A20" s="24" t="s">
        <v>38</v>
      </c>
      <c r="B20" s="26">
        <v>155.94062834671956</v>
      </c>
      <c r="C20" s="26">
        <v>46.20463062125026</v>
      </c>
      <c r="D20" s="26">
        <v>202.14525896796982</v>
      </c>
    </row>
    <row r="21" spans="1:4" x14ac:dyDescent="0.35">
      <c r="A21" s="30" t="s">
        <v>0</v>
      </c>
      <c r="B21" s="55">
        <v>2355.6838045483164</v>
      </c>
      <c r="C21" s="55">
        <v>2751.1733959299299</v>
      </c>
      <c r="D21" s="55">
        <v>5106.8572004782473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3"/>
  <sheetViews>
    <sheetView tabSelected="1" zoomScale="96" zoomScaleNormal="96" workbookViewId="0">
      <selection activeCell="A2" sqref="A2"/>
    </sheetView>
  </sheetViews>
  <sheetFormatPr defaultColWidth="9.08984375" defaultRowHeight="14.5" x14ac:dyDescent="0.35"/>
  <cols>
    <col min="1" max="1" width="5.453125" style="9" customWidth="1"/>
    <col min="2" max="2" width="25.90625" style="9" customWidth="1"/>
    <col min="3" max="3" width="29.90625" style="9" customWidth="1"/>
    <col min="4" max="4" width="23.54296875" style="9" customWidth="1"/>
    <col min="5" max="5" width="23.1796875" style="9" customWidth="1"/>
    <col min="6" max="6" width="18.6328125" style="9" customWidth="1"/>
    <col min="7" max="16384" width="9.08984375" style="9"/>
  </cols>
  <sheetData>
    <row r="1" spans="1:6" ht="71" customHeight="1" x14ac:dyDescent="0.35"/>
    <row r="2" spans="1:6" ht="26.25" customHeight="1" x14ac:dyDescent="0.6">
      <c r="A2" s="2" t="s">
        <v>104</v>
      </c>
    </row>
    <row r="3" spans="1:6" ht="42" customHeight="1" x14ac:dyDescent="0.35">
      <c r="A3" s="32"/>
      <c r="B3" s="33"/>
      <c r="C3" s="59" t="s">
        <v>74</v>
      </c>
      <c r="D3" s="59" t="s">
        <v>75</v>
      </c>
      <c r="E3" s="59" t="s">
        <v>76</v>
      </c>
      <c r="F3" s="60" t="s">
        <v>77</v>
      </c>
    </row>
    <row r="4" spans="1:6" x14ac:dyDescent="0.35">
      <c r="A4" s="34"/>
      <c r="B4" s="35"/>
      <c r="C4" s="36" t="s">
        <v>78</v>
      </c>
      <c r="D4" s="64" t="s">
        <v>79</v>
      </c>
      <c r="E4" s="64"/>
      <c r="F4" s="58" t="s">
        <v>80</v>
      </c>
    </row>
    <row r="5" spans="1:6" x14ac:dyDescent="0.35">
      <c r="A5" s="65" t="s">
        <v>12</v>
      </c>
      <c r="B5" s="48" t="s">
        <v>81</v>
      </c>
      <c r="C5" s="49"/>
      <c r="D5" s="49">
        <v>919.89998365100564</v>
      </c>
      <c r="E5" s="49">
        <v>1019.5950649650576</v>
      </c>
      <c r="F5" s="50">
        <v>15.81318063717149</v>
      </c>
    </row>
    <row r="6" spans="1:6" x14ac:dyDescent="0.35">
      <c r="A6" s="66"/>
      <c r="B6" s="48" t="s">
        <v>82</v>
      </c>
      <c r="C6" s="49"/>
      <c r="D6" s="49">
        <v>3749.6783389722154</v>
      </c>
      <c r="E6" s="49">
        <v>4165.8511892808638</v>
      </c>
      <c r="F6" s="50">
        <v>42.498063172569253</v>
      </c>
    </row>
    <row r="7" spans="1:6" x14ac:dyDescent="0.35">
      <c r="A7" s="66"/>
      <c r="B7" s="48" t="s">
        <v>83</v>
      </c>
      <c r="C7" s="49"/>
      <c r="D7" s="49">
        <v>197.40022376178752</v>
      </c>
      <c r="E7" s="49">
        <v>219.01047511613569</v>
      </c>
      <c r="F7" s="50">
        <v>4.5605950531360948</v>
      </c>
    </row>
    <row r="8" spans="1:6" x14ac:dyDescent="0.35">
      <c r="A8" s="66"/>
      <c r="B8" s="48" t="s">
        <v>84</v>
      </c>
      <c r="C8" s="49"/>
      <c r="D8" s="49">
        <v>272.47647920716418</v>
      </c>
      <c r="E8" s="49">
        <v>298.63293889793579</v>
      </c>
      <c r="F8" s="50">
        <v>4.9487862629972046</v>
      </c>
    </row>
    <row r="9" spans="1:6" x14ac:dyDescent="0.35">
      <c r="A9" s="66"/>
      <c r="B9" s="48" t="s">
        <v>85</v>
      </c>
      <c r="C9" s="49"/>
      <c r="D9" s="49">
        <v>151.05143413970322</v>
      </c>
      <c r="E9" s="49">
        <v>169.4946305999388</v>
      </c>
      <c r="F9" s="50">
        <v>3.12909238908136</v>
      </c>
    </row>
    <row r="10" spans="1:6" x14ac:dyDescent="0.35">
      <c r="A10" s="66"/>
      <c r="B10" s="48" t="s">
        <v>86</v>
      </c>
      <c r="C10" s="49"/>
      <c r="D10" s="49">
        <v>176.80503671334628</v>
      </c>
      <c r="E10" s="49">
        <v>195.3212403028183</v>
      </c>
      <c r="F10" s="50">
        <v>3.7157481965019032</v>
      </c>
    </row>
    <row r="11" spans="1:6" x14ac:dyDescent="0.35">
      <c r="A11" s="66"/>
      <c r="B11" s="48" t="s">
        <v>87</v>
      </c>
      <c r="C11" s="49"/>
      <c r="D11" s="49">
        <v>495.4732004820815</v>
      </c>
      <c r="E11" s="49">
        <v>547.10567310945953</v>
      </c>
      <c r="F11" s="50">
        <v>10.464637391673845</v>
      </c>
    </row>
    <row r="12" spans="1:6" x14ac:dyDescent="0.35">
      <c r="A12" s="66"/>
      <c r="B12" s="48" t="s">
        <v>88</v>
      </c>
      <c r="C12" s="49"/>
      <c r="D12" s="49">
        <v>907.74856454599853</v>
      </c>
      <c r="E12" s="49">
        <v>995.29814787546161</v>
      </c>
      <c r="F12" s="50">
        <v>16.120382911874412</v>
      </c>
    </row>
    <row r="13" spans="1:6" x14ac:dyDescent="0.35">
      <c r="A13" s="66"/>
      <c r="B13" s="37" t="s">
        <v>89</v>
      </c>
      <c r="C13" s="38"/>
      <c r="D13" s="38">
        <v>252.02693615953049</v>
      </c>
      <c r="E13" s="38">
        <v>278.25435980338392</v>
      </c>
      <c r="F13" s="39">
        <v>5.1068572004782471</v>
      </c>
    </row>
    <row r="14" spans="1:6" x14ac:dyDescent="0.35">
      <c r="A14" s="66"/>
      <c r="B14" s="48" t="s">
        <v>98</v>
      </c>
      <c r="C14" s="49"/>
      <c r="D14" s="49">
        <v>93.939328343269196</v>
      </c>
      <c r="E14" s="49">
        <v>105.24726874842121</v>
      </c>
      <c r="F14" s="50">
        <v>2.2917133771603675</v>
      </c>
    </row>
    <row r="15" spans="1:6" x14ac:dyDescent="0.35">
      <c r="A15" s="66"/>
      <c r="B15" s="48" t="s">
        <v>90</v>
      </c>
      <c r="C15" s="49"/>
      <c r="D15" s="49">
        <v>360.49763793651272</v>
      </c>
      <c r="E15" s="49">
        <v>395.46494731428919</v>
      </c>
      <c r="F15" s="50">
        <v>6.5512161679893026</v>
      </c>
    </row>
    <row r="16" spans="1:6" x14ac:dyDescent="0.35">
      <c r="A16" s="66"/>
      <c r="B16" s="48" t="s">
        <v>91</v>
      </c>
      <c r="C16" s="49"/>
      <c r="D16" s="49">
        <v>219.01300523801902</v>
      </c>
      <c r="E16" s="49">
        <v>240.05582323945313</v>
      </c>
      <c r="F16" s="50">
        <v>3.9784358916021665</v>
      </c>
    </row>
    <row r="17" spans="1:6" x14ac:dyDescent="0.35">
      <c r="A17" s="66"/>
      <c r="B17" s="48" t="s">
        <v>92</v>
      </c>
      <c r="C17" s="49"/>
      <c r="D17" s="49">
        <v>1504.328830849365</v>
      </c>
      <c r="E17" s="49">
        <v>1668.6682407467808</v>
      </c>
      <c r="F17" s="50">
        <v>27.610502303475322</v>
      </c>
    </row>
    <row r="18" spans="1:6" x14ac:dyDescent="0.35">
      <c r="A18" s="66"/>
      <c r="B18" s="40" t="s">
        <v>93</v>
      </c>
      <c r="C18" s="41"/>
      <c r="D18" s="41">
        <v>5550.6606610277831</v>
      </c>
      <c r="E18" s="41">
        <v>6132.1488107191353</v>
      </c>
      <c r="F18" s="42">
        <v>104.2911477831417</v>
      </c>
    </row>
    <row r="19" spans="1:6" x14ac:dyDescent="0.35">
      <c r="A19" s="67"/>
      <c r="B19" s="43" t="s">
        <v>94</v>
      </c>
      <c r="C19" s="44"/>
      <c r="D19" s="44">
        <v>9300.3389999999981</v>
      </c>
      <c r="E19" s="44">
        <v>10298</v>
      </c>
      <c r="F19" s="45">
        <v>146.78921095571096</v>
      </c>
    </row>
    <row r="20" spans="1:6" x14ac:dyDescent="0.35">
      <c r="A20" s="66" t="s">
        <v>13</v>
      </c>
      <c r="B20" s="48" t="s">
        <v>81</v>
      </c>
      <c r="C20" s="49"/>
      <c r="D20" s="49">
        <v>745.08465515783689</v>
      </c>
      <c r="E20" s="49">
        <v>885.63711626623888</v>
      </c>
      <c r="F20" s="50">
        <v>4.2894694507589186</v>
      </c>
    </row>
    <row r="21" spans="1:6" x14ac:dyDescent="0.35">
      <c r="A21" s="66"/>
      <c r="B21" s="48" t="s">
        <v>82</v>
      </c>
      <c r="C21" s="49"/>
      <c r="D21" s="49">
        <v>3013.234701096173</v>
      </c>
      <c r="E21" s="49">
        <v>3581.2627044173059</v>
      </c>
      <c r="F21" s="50">
        <v>16.632462138371608</v>
      </c>
    </row>
    <row r="22" spans="1:6" x14ac:dyDescent="0.35">
      <c r="A22" s="66"/>
      <c r="B22" s="48" t="s">
        <v>83</v>
      </c>
      <c r="C22" s="49"/>
      <c r="D22" s="49">
        <v>159.27891196363365</v>
      </c>
      <c r="E22" s="49">
        <v>189.6087512312173</v>
      </c>
      <c r="F22" s="50">
        <v>0.92761646888426696</v>
      </c>
    </row>
    <row r="23" spans="1:6" x14ac:dyDescent="0.35">
      <c r="A23" s="66"/>
      <c r="B23" s="48" t="s">
        <v>84</v>
      </c>
      <c r="C23" s="49"/>
      <c r="D23" s="49">
        <v>243.71082295390809</v>
      </c>
      <c r="E23" s="49">
        <v>289.6066882807591</v>
      </c>
      <c r="F23" s="50">
        <v>1.4036753784425897</v>
      </c>
    </row>
    <row r="24" spans="1:6" x14ac:dyDescent="0.35">
      <c r="A24" s="66"/>
      <c r="B24" s="48" t="s">
        <v>85</v>
      </c>
      <c r="C24" s="49"/>
      <c r="D24" s="49">
        <v>127.19687466197973</v>
      </c>
      <c r="E24" s="49">
        <v>151.22421489311029</v>
      </c>
      <c r="F24" s="50">
        <v>0.73735366817183101</v>
      </c>
    </row>
    <row r="25" spans="1:6" x14ac:dyDescent="0.35">
      <c r="A25" s="66"/>
      <c r="B25" s="48" t="s">
        <v>86</v>
      </c>
      <c r="C25" s="49"/>
      <c r="D25" s="49">
        <v>191.28706924162921</v>
      </c>
      <c r="E25" s="49">
        <v>227.7527659204622</v>
      </c>
      <c r="F25" s="50">
        <v>1.1079667915464149</v>
      </c>
    </row>
    <row r="26" spans="1:6" x14ac:dyDescent="0.35">
      <c r="A26" s="66"/>
      <c r="B26" s="48" t="s">
        <v>87</v>
      </c>
      <c r="C26" s="49"/>
      <c r="D26" s="49">
        <v>453.99395981667175</v>
      </c>
      <c r="E26" s="49">
        <v>539.95079241089695</v>
      </c>
      <c r="F26" s="50">
        <v>2.6496286373318045</v>
      </c>
    </row>
    <row r="27" spans="1:6" x14ac:dyDescent="0.35">
      <c r="A27" s="66"/>
      <c r="B27" s="48" t="s">
        <v>88</v>
      </c>
      <c r="C27" s="49"/>
      <c r="D27" s="49">
        <v>804.39359063803261</v>
      </c>
      <c r="E27" s="49">
        <v>956.27556833223878</v>
      </c>
      <c r="F27" s="50">
        <v>4.6392815206963176</v>
      </c>
    </row>
    <row r="28" spans="1:6" x14ac:dyDescent="0.35">
      <c r="A28" s="66"/>
      <c r="B28" s="37" t="s">
        <v>89</v>
      </c>
      <c r="C28" s="38"/>
      <c r="D28" s="38">
        <v>240.82118932966898</v>
      </c>
      <c r="E28" s="38">
        <v>286.49336571309328</v>
      </c>
      <c r="F28" s="39">
        <v>1.3968835683204182</v>
      </c>
    </row>
    <row r="29" spans="1:6" x14ac:dyDescent="0.35">
      <c r="A29" s="66"/>
      <c r="B29" s="48" t="s">
        <v>98</v>
      </c>
      <c r="C29" s="49"/>
      <c r="D29" s="49">
        <v>66.438097742895934</v>
      </c>
      <c r="E29" s="49">
        <v>79.068164200316289</v>
      </c>
      <c r="F29" s="50">
        <v>0.39386946940785666</v>
      </c>
    </row>
    <row r="30" spans="1:6" x14ac:dyDescent="0.35">
      <c r="A30" s="66"/>
      <c r="B30" s="48" t="s">
        <v>90</v>
      </c>
      <c r="C30" s="49"/>
      <c r="D30" s="49">
        <v>295.54241327055183</v>
      </c>
      <c r="E30" s="49">
        <v>351.32749188636649</v>
      </c>
      <c r="F30" s="50">
        <v>1.6899660976702364</v>
      </c>
    </row>
    <row r="31" spans="1:6" x14ac:dyDescent="0.35">
      <c r="A31" s="66"/>
      <c r="B31" s="48" t="s">
        <v>91</v>
      </c>
      <c r="C31" s="49"/>
      <c r="D31" s="49">
        <v>180.15611523274129</v>
      </c>
      <c r="E31" s="49">
        <v>214.0786632066638</v>
      </c>
      <c r="F31" s="50">
        <v>1.0344195603956616</v>
      </c>
    </row>
    <row r="32" spans="1:6" x14ac:dyDescent="0.35">
      <c r="A32" s="66"/>
      <c r="B32" s="48" t="s">
        <v>92</v>
      </c>
      <c r="C32" s="49"/>
      <c r="D32" s="49">
        <v>1311.8791625674335</v>
      </c>
      <c r="E32" s="49">
        <v>1560.6372024897298</v>
      </c>
      <c r="F32" s="50">
        <v>7.5814269690400122</v>
      </c>
    </row>
    <row r="33" spans="1:6" x14ac:dyDescent="0.35">
      <c r="A33" s="66"/>
      <c r="B33" s="51" t="s">
        <v>95</v>
      </c>
      <c r="C33" s="52"/>
      <c r="D33" s="49">
        <v>968.58243632684207</v>
      </c>
      <c r="E33" s="49">
        <v>1152.6765107516039</v>
      </c>
      <c r="F33" s="50">
        <v>5.7267693252511194</v>
      </c>
    </row>
    <row r="34" spans="1:6" x14ac:dyDescent="0.35">
      <c r="A34" s="66"/>
      <c r="B34" s="40" t="s">
        <v>93</v>
      </c>
      <c r="C34" s="41"/>
      <c r="D34" s="41">
        <v>5788.3652989038255</v>
      </c>
      <c r="E34" s="41">
        <v>6884.3372955826972</v>
      </c>
      <c r="F34" s="42">
        <v>33.57832690591745</v>
      </c>
    </row>
    <row r="35" spans="1:6" x14ac:dyDescent="0.35">
      <c r="A35" s="67"/>
      <c r="B35" s="43" t="s">
        <v>94</v>
      </c>
      <c r="C35" s="44"/>
      <c r="D35" s="44">
        <v>8801.5999999999985</v>
      </c>
      <c r="E35" s="44">
        <v>10465.600000000002</v>
      </c>
      <c r="F35" s="45">
        <v>50.210789044289051</v>
      </c>
    </row>
    <row r="36" spans="1:6" x14ac:dyDescent="0.35">
      <c r="A36" s="65" t="s">
        <v>14</v>
      </c>
      <c r="B36" s="48" t="s">
        <v>81</v>
      </c>
      <c r="C36" s="49">
        <v>3194.2478496496719</v>
      </c>
      <c r="D36" s="49">
        <v>1664.9846388088426</v>
      </c>
      <c r="E36" s="49">
        <v>1905.2321812312966</v>
      </c>
      <c r="F36" s="50">
        <v>20.102650087930407</v>
      </c>
    </row>
    <row r="37" spans="1:6" x14ac:dyDescent="0.35">
      <c r="A37" s="66"/>
      <c r="B37" s="48" t="s">
        <v>82</v>
      </c>
      <c r="C37" s="49">
        <v>6736.6497273184696</v>
      </c>
      <c r="D37" s="49">
        <v>6762.913040068388</v>
      </c>
      <c r="E37" s="49">
        <v>7747.1138936981697</v>
      </c>
      <c r="F37" s="50">
        <v>59.130525310940861</v>
      </c>
    </row>
    <row r="38" spans="1:6" x14ac:dyDescent="0.35">
      <c r="A38" s="66"/>
      <c r="B38" s="48" t="s">
        <v>83</v>
      </c>
      <c r="C38" s="49">
        <v>720.5713759728086</v>
      </c>
      <c r="D38" s="49">
        <v>356.67913572542113</v>
      </c>
      <c r="E38" s="49">
        <v>408.61922634735299</v>
      </c>
      <c r="F38" s="50">
        <v>5.4882115220203618</v>
      </c>
    </row>
    <row r="39" spans="1:6" x14ac:dyDescent="0.35">
      <c r="A39" s="66"/>
      <c r="B39" s="48" t="s">
        <v>84</v>
      </c>
      <c r="C39" s="49">
        <v>1003.5812254091112</v>
      </c>
      <c r="D39" s="49">
        <v>516.18730216107224</v>
      </c>
      <c r="E39" s="49">
        <v>588.23962717869495</v>
      </c>
      <c r="F39" s="50">
        <v>6.3524616414397945</v>
      </c>
    </row>
    <row r="40" spans="1:6" x14ac:dyDescent="0.35">
      <c r="A40" s="66"/>
      <c r="B40" s="48" t="s">
        <v>85</v>
      </c>
      <c r="C40" s="49">
        <v>516.00899673907657</v>
      </c>
      <c r="D40" s="49">
        <v>278.24830880168292</v>
      </c>
      <c r="E40" s="49">
        <v>320.71884549304912</v>
      </c>
      <c r="F40" s="50">
        <v>3.8664460572531909</v>
      </c>
    </row>
    <row r="41" spans="1:6" x14ac:dyDescent="0.35">
      <c r="A41" s="66"/>
      <c r="B41" s="48" t="s">
        <v>86</v>
      </c>
      <c r="C41" s="49">
        <v>651.3591487489939</v>
      </c>
      <c r="D41" s="49">
        <v>368.09210595497552</v>
      </c>
      <c r="E41" s="49">
        <v>423.07400622328049</v>
      </c>
      <c r="F41" s="50">
        <v>4.8237149880483177</v>
      </c>
    </row>
    <row r="42" spans="1:6" x14ac:dyDescent="0.35">
      <c r="A42" s="66"/>
      <c r="B42" s="48" t="s">
        <v>87</v>
      </c>
      <c r="C42" s="49">
        <v>1961.2452423769178</v>
      </c>
      <c r="D42" s="49">
        <v>949.46716029875324</v>
      </c>
      <c r="E42" s="49">
        <v>1087.0564655203566</v>
      </c>
      <c r="F42" s="50">
        <v>13.11426602900565</v>
      </c>
    </row>
    <row r="43" spans="1:6" x14ac:dyDescent="0.35">
      <c r="A43" s="66"/>
      <c r="B43" s="48" t="s">
        <v>88</v>
      </c>
      <c r="C43" s="49">
        <v>3107.8084280631069</v>
      </c>
      <c r="D43" s="49">
        <v>1712.1421551840313</v>
      </c>
      <c r="E43" s="49">
        <v>1951.5737162077003</v>
      </c>
      <c r="F43" s="50">
        <v>20.75966443257073</v>
      </c>
    </row>
    <row r="44" spans="1:6" x14ac:dyDescent="0.35">
      <c r="A44" s="66"/>
      <c r="B44" s="37" t="s">
        <v>89</v>
      </c>
      <c r="C44" s="38">
        <v>918.51466158781477</v>
      </c>
      <c r="D44" s="38">
        <v>492.84812548919945</v>
      </c>
      <c r="E44" s="38">
        <v>564.7477255164772</v>
      </c>
      <c r="F44" s="39">
        <v>6.5037407687986653</v>
      </c>
    </row>
    <row r="45" spans="1:6" x14ac:dyDescent="0.35">
      <c r="A45" s="66"/>
      <c r="B45" s="48" t="s">
        <v>98</v>
      </c>
      <c r="C45" s="49">
        <v>389.62138922934054</v>
      </c>
      <c r="D45" s="49">
        <v>160.37742608616514</v>
      </c>
      <c r="E45" s="49">
        <v>184.31543294873751</v>
      </c>
      <c r="F45" s="50">
        <v>2.6855828465682241</v>
      </c>
    </row>
    <row r="46" spans="1:6" x14ac:dyDescent="0.35">
      <c r="A46" s="66"/>
      <c r="B46" s="48" t="s">
        <v>90</v>
      </c>
      <c r="C46" s="49">
        <v>1091.4412957957104</v>
      </c>
      <c r="D46" s="49">
        <v>656.04005120706461</v>
      </c>
      <c r="E46" s="49">
        <v>746.79243920065574</v>
      </c>
      <c r="F46" s="50">
        <v>8.241182265659539</v>
      </c>
    </row>
    <row r="47" spans="1:6" x14ac:dyDescent="0.35">
      <c r="A47" s="66"/>
      <c r="B47" s="48" t="s">
        <v>91</v>
      </c>
      <c r="C47" s="49">
        <v>822.9492571881533</v>
      </c>
      <c r="D47" s="49">
        <v>399.16912047076028</v>
      </c>
      <c r="E47" s="49">
        <v>454.13448644611697</v>
      </c>
      <c r="F47" s="50">
        <v>5.0128554519978277</v>
      </c>
    </row>
    <row r="48" spans="1:6" x14ac:dyDescent="0.35">
      <c r="A48" s="66"/>
      <c r="B48" s="48" t="s">
        <v>92</v>
      </c>
      <c r="C48" s="49">
        <v>5262.4294019208273</v>
      </c>
      <c r="D48" s="49">
        <v>2816.2079934167987</v>
      </c>
      <c r="E48" s="49">
        <v>3229.3054432365107</v>
      </c>
      <c r="F48" s="50">
        <v>35.191929272515331</v>
      </c>
    </row>
    <row r="49" spans="1:6" x14ac:dyDescent="0.35">
      <c r="A49" s="66"/>
      <c r="B49" s="51" t="s">
        <v>95</v>
      </c>
      <c r="C49" s="49">
        <v>0</v>
      </c>
      <c r="D49" s="49">
        <v>968.58243632684207</v>
      </c>
      <c r="E49" s="49">
        <v>1152.6765107516039</v>
      </c>
      <c r="F49" s="50">
        <v>5.7267693252511194</v>
      </c>
    </row>
    <row r="50" spans="1:6" x14ac:dyDescent="0.35">
      <c r="A50" s="66"/>
      <c r="B50" s="40" t="s">
        <v>93</v>
      </c>
      <c r="C50" s="41">
        <v>19639.778272681531</v>
      </c>
      <c r="D50" s="41">
        <v>11339.02595993161</v>
      </c>
      <c r="E50" s="41">
        <v>13016.486106301832</v>
      </c>
      <c r="F50" s="42">
        <v>137.86947468905916</v>
      </c>
    </row>
    <row r="51" spans="1:6" x14ac:dyDescent="0.35">
      <c r="A51" s="67"/>
      <c r="B51" s="43" t="s">
        <v>94</v>
      </c>
      <c r="C51" s="44">
        <v>26376.428000000004</v>
      </c>
      <c r="D51" s="44">
        <v>18101.938999999991</v>
      </c>
      <c r="E51" s="44">
        <v>20763.600000000002</v>
      </c>
      <c r="F51" s="45">
        <v>197.00000000000006</v>
      </c>
    </row>
    <row r="52" spans="1:6" x14ac:dyDescent="0.35">
      <c r="A52" s="46" t="s">
        <v>99</v>
      </c>
    </row>
    <row r="53" spans="1:6" x14ac:dyDescent="0.35">
      <c r="A53" s="46"/>
    </row>
  </sheetData>
  <mergeCells count="4">
    <mergeCell ref="D4:E4"/>
    <mergeCell ref="A5:A19"/>
    <mergeCell ref="A20:A35"/>
    <mergeCell ref="A36:A5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HUB02-358-15951</_dlc_DocId>
    <_dlc_DocIdUrl xmlns="52d2b1bf-f310-45e2-aba7-632ee969a559">
      <Url>http://thehub/ws/co/sra/_layouts/15/DocIdRedir.aspx?ID=HUB02-358-15951</Url>
      <Description>HUB02-358-15951</Description>
    </_dlc_DocIdUrl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2EF27E1-538B-4C83-B7EE-C71684949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294B608B-F6FF-4BCD-94D0-9370F61B3DC4}">
  <ds:schemaRefs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2124141f-bf93-4eca-8662-34a4511e35c8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2022-07-25T01:18:49Z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ac74ca18-2a56-46a3-a9c1-872b557fc53b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{8a3c25cf-7ae3-4fd5-80ef-8f31a995e969}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R0000955199</vt:lpwstr>
  </property>
  <property fmtid="{D5CDD505-2E9C-101B-9397-08002B2CF9AE}" pid="11" name="RecordPoint_SubmissionCompleted">
    <vt:lpwstr>2021-04-29T11:27:31.0046146+10:00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R0000955199</vt:lpwstr>
  </property>
</Properties>
</file>