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800D1BAC-1CAE-47E3-AB2C-2299FB919D32}" xr6:coauthVersionLast="47" xr6:coauthVersionMax="47" xr10:uidLastSave="{00000000-0000-0000-0000-000000000000}"/>
  <bookViews>
    <workbookView xWindow="8770" yWindow="10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3" i="4" l="1"/>
</calcChain>
</file>

<file path=xl/sharedStrings.xml><?xml version="1.0" encoding="utf-8"?>
<sst xmlns="http://schemas.openxmlformats.org/spreadsheetml/2006/main" count="167" uniqueCount="106">
  <si>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</si>
  <si>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</si>
  <si>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</si>
  <si>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</si>
  <si>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</si>
  <si>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</si>
  <si>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</si>
  <si>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</si>
  <si>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</si>
  <si>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</si>
  <si>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</si>
  <si>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</si>
  <si>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</si>
  <si>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</si>
  <si>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</si>
  <si>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</si>
  <si>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</si>
  <si>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</si>
  <si>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</si>
  <si>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</si>
  <si>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</si>
  <si>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</si>
  <si>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</si>
  <si>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</si>
  <si>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</si>
  <si>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</si>
  <si>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</si>
  <si>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</si>
  <si>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</si>
  <si>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</si>
  <si>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</si>
  <si>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</si>
  <si>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</si>
  <si>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</si>
  <si>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</si>
  <si>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</si>
  <si>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</si>
  <si>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</si>
  <si>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</si>
  <si>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</si>
  <si>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</si>
  <si>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</si>
  <si>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</si>
  <si>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</si>
  <si>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</si>
  <si>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</si>
  <si>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</si>
  <si>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</si>
  <si>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</si>
  <si>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r>
      <t xml:space="preserve">$ million </t>
    </r>
    <r>
      <rPr>
        <b/>
        <sz val="10"/>
        <color theme="0"/>
        <rFont val="Calibri"/>
        <family val="2"/>
      </rPr>
      <t>–</t>
    </r>
    <r>
      <rPr>
        <b/>
        <sz val="10"/>
        <color theme="0"/>
        <rFont val="Arial"/>
        <family val="2"/>
      </rPr>
      <t xml:space="preserve"> purchaser's prices</t>
    </r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</si>
  <si>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</si>
  <si>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</si>
  <si>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</si>
  <si>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</si>
  <si>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</si>
  <si>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</si>
  <si>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</si>
  <si>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</si>
  <si>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</si>
  <si>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</si>
  <si>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</si>
  <si>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</si>
  <si>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</si>
  <si>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</si>
  <si>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</si>
  <si>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</si>
  <si>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</si>
  <si>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</si>
  <si>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</si>
  <si>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</si>
  <si>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</si>
  <si>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</si>
  <si>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</si>
  <si>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000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</si>
  <si>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</si>
  <si>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</si>
  <si>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</si>
  <si>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</si>
  <si>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</si>
  <si>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</si>
  <si>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</si>
  <si>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</si>
  <si>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</si>
  <si>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</si>
  <si>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</si>
  <si>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</si>
  <si>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</si>
  <si>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</si>
  <si>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</si>
  <si>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</si>
  <si>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</si>
  <si>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</si>
  <si>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</si>
  <si>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Regional NSW</t>
  </si>
  <si>
    <t>Total NSW</t>
  </si>
  <si>
    <t>Rest of Australia (NSW)</t>
  </si>
  <si>
    <t>2018–19</t>
  </si>
  <si>
    <t>2019–20</t>
  </si>
  <si>
    <t>Outback NSW</t>
  </si>
  <si>
    <t>* Note: the sum of regions may not add to total due to rounding</t>
  </si>
  <si>
    <t>Full -time</t>
  </si>
  <si>
    <t>Part-time</t>
  </si>
  <si>
    <t>2020-21</t>
  </si>
  <si>
    <t>2020-21 (NUMBER)</t>
  </si>
  <si>
    <r>
      <t>NEW SOUTH WALES, 2020</t>
    </r>
    <r>
      <rPr>
        <b/>
        <sz val="20"/>
        <color theme="6" tint="-0.499984740745262"/>
        <rFont val="Calibri"/>
        <family val="2"/>
      </rPr>
      <t>–21*</t>
    </r>
  </si>
  <si>
    <t>CENTRAL NSW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</si>
</sst>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2" fillId="5" borderId="6" applyNumberFormat="0" applyBorder="0" applyProtection="0">
      <alignment horizontal="left" vertical="center"/>
    </xf>
    <xf numFmtId="165" fontId="15" fillId="0" borderId="7" applyFill="0">
      <alignment horizontal="left" vertical="center"/>
    </xf>
    <xf numFmtId="166" fontId="13" fillId="0" borderId="0" applyBorder="0">
      <alignment horizontal="right" vertical="center"/>
    </xf>
    <xf numFmtId="164" fontId="14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4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11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0" fillId="0" borderId="0" xfId="0" applyBorder="1"/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vertical="center"/>
    </xf>
    <xf numFmtId="0" fontId="21" fillId="8" borderId="0" xfId="6" applyFont="1" applyFill="1" applyBorder="1" applyAlignment="1">
      <alignment vertical="center"/>
      <protection locked="0"/>
    </xf>
    <xf numFmtId="3" fontId="21" fillId="8" borderId="0" xfId="6" applyNumberFormat="1" applyFont="1" applyFill="1" applyBorder="1" applyAlignment="1">
      <alignment horizontal="right" vertical="center"/>
      <protection locked="0"/>
    </xf>
    <xf numFmtId="168" fontId="21" fillId="8" borderId="0" xfId="6" applyNumberFormat="1" applyFont="1" applyFill="1" applyBorder="1" applyAlignment="1">
      <alignment horizontal="right" vertical="center"/>
      <protection locked="0"/>
    </xf>
    <xf numFmtId="0" fontId="22" fillId="9" borderId="16" xfId="0" applyFont="1" applyFill="1" applyBorder="1"/>
    <xf numFmtId="3" fontId="22" fillId="9" borderId="16" xfId="0" applyNumberFormat="1" applyFont="1" applyFill="1" applyBorder="1" applyAlignment="1">
      <alignment horizontal="right"/>
    </xf>
    <xf numFmtId="168" fontId="22" fillId="9" borderId="16" xfId="0" applyNumberFormat="1" applyFont="1" applyFill="1" applyBorder="1" applyAlignment="1">
      <alignment horizontal="right"/>
    </xf>
    <xf numFmtId="0" fontId="22" fillId="6" borderId="16" xfId="0" applyFont="1" applyFill="1" applyBorder="1"/>
    <xf numFmtId="3" fontId="22" fillId="6" borderId="16" xfId="0" applyNumberFormat="1" applyFont="1" applyFill="1" applyBorder="1" applyAlignment="1">
      <alignment horizontal="right"/>
    </xf>
    <xf numFmtId="168" fontId="22" fillId="6" borderId="16" xfId="0" applyNumberFormat="1" applyFont="1" applyFill="1" applyBorder="1" applyAlignment="1">
      <alignment horizontal="right"/>
    </xf>
    <xf numFmtId="0" fontId="23" fillId="0" borderId="0" xfId="0" applyFont="1"/>
    <xf numFmtId="168" fontId="0" fillId="0" borderId="4" xfId="0" applyNumberFormat="1" applyBorder="1" applyAlignment="1">
      <alignment horizontal="right" vertical="center"/>
    </xf>
    <xf numFmtId="0" fontId="5" fillId="10" borderId="0" xfId="6" applyFont="1" applyFill="1" applyBorder="1" applyAlignment="1">
      <alignment vertical="center"/>
      <protection locked="0"/>
    </xf>
    <xf numFmtId="3" fontId="5" fillId="10" borderId="0" xfId="6" applyNumberFormat="1" applyFont="1" applyFill="1" applyBorder="1" applyAlignment="1">
      <alignment horizontal="right" vertical="center"/>
      <protection locked="0"/>
    </xf>
    <xf numFmtId="168" fontId="5" fillId="10" borderId="0" xfId="6" applyNumberFormat="1" applyFont="1" applyFill="1" applyBorder="1" applyAlignment="1">
      <alignment horizontal="right" vertical="center"/>
      <protection locked="0"/>
    </xf>
    <xf numFmtId="164" fontId="5" fillId="10" borderId="0" xfId="1" applyNumberFormat="1" applyFont="1" applyFill="1" applyBorder="1" applyAlignment="1">
      <alignment horizontal="left" vertical="center" wrapText="1"/>
    </xf>
    <xf numFmtId="3" fontId="5" fillId="10" borderId="0" xfId="1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6" fillId="2" borderId="0" xfId="7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49" fontId="19" fillId="6" borderId="12" xfId="0" quotePrefix="1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8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4A184D-4266-4888-904C-702CE0BD4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6350</xdr:colOff>
      <xdr:row>0</xdr:row>
      <xdr:rowOff>511899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6C9E3A-E8EE-46AB-B583-A9A1361A7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4997450" cy="511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1</xdr:row>
      <xdr:rowOff>4035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1E6793-E8A0-4FDC-B1CB-1D896F20A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187950" cy="531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13805</xdr:colOff>
      <xdr:row>0</xdr:row>
      <xdr:rowOff>743062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B61C3-838A-41C0-8AC3-9762A6704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7254185" cy="743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6615</xdr:colOff>
      <xdr:row>1</xdr:row>
      <xdr:rowOff>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3FCF8A-6209-4F79-A9DA-70927F5D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863542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6" x14ac:dyDescent="0.6">
      <c r="A2" s="2" t="s">
        <v>105</v>
      </c>
    </row>
    <row r="3" spans="1:16" ht="15.5" x14ac:dyDescent="0.35">
      <c r="A3" s="1" t="s">
        <v>11</v>
      </c>
    </row>
    <row r="4" spans="1:16" ht="0.5" customHeight="1" x14ac:dyDescent="0.35"/>
    <row r="5" spans="1:16" x14ac:dyDescent="0.35">
      <c r="A5" s="4"/>
      <c r="B5" s="5" t="s">
        <v>17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4" t="s">
        <v>10</v>
      </c>
      <c r="M5" s="54" t="s">
        <v>72</v>
      </c>
      <c r="N5" s="54" t="s">
        <v>96</v>
      </c>
      <c r="O5" s="54" t="s">
        <v>97</v>
      </c>
      <c r="P5" s="57" t="s">
        <v>102</v>
      </c>
    </row>
    <row r="6" spans="1:16" x14ac:dyDescent="0.35">
      <c r="A6" s="4" t="s">
        <v>15</v>
      </c>
      <c r="B6" s="60" t="s">
        <v>16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x14ac:dyDescent="0.35">
      <c r="A7" s="19" t="s">
        <v>12</v>
      </c>
      <c r="B7" s="25">
        <v>288.32381013015748</v>
      </c>
      <c r="C7" s="25">
        <v>310.59922539123357</v>
      </c>
      <c r="D7" s="25">
        <v>307.19510496781953</v>
      </c>
      <c r="E7" s="25">
        <v>304.92745543039229</v>
      </c>
      <c r="F7" s="25">
        <v>347.41419107130679</v>
      </c>
      <c r="G7" s="25">
        <v>388.95242043479431</v>
      </c>
      <c r="H7" s="25">
        <v>400.1579555877986</v>
      </c>
      <c r="I7" s="25">
        <v>395.20901999618184</v>
      </c>
      <c r="J7" s="25">
        <v>418.85299797967349</v>
      </c>
      <c r="K7" s="25">
        <v>436.54498093155172</v>
      </c>
      <c r="L7" s="25">
        <v>438.94545031204115</v>
      </c>
      <c r="M7" s="25">
        <v>531.77183299957221</v>
      </c>
      <c r="N7" s="25">
        <v>550.015200554074</v>
      </c>
      <c r="O7" s="25">
        <v>442.66933400575618</v>
      </c>
      <c r="P7" s="25">
        <v>495.4732004820815</v>
      </c>
    </row>
    <row r="8" spans="1:16" x14ac:dyDescent="0.35">
      <c r="A8" s="19" t="s">
        <v>13</v>
      </c>
      <c r="B8" s="25">
        <v>297.62493549608109</v>
      </c>
      <c r="C8" s="25">
        <v>317.37853936659343</v>
      </c>
      <c r="D8" s="25">
        <v>301.5689646855725</v>
      </c>
      <c r="E8" s="25">
        <v>297.17678687799463</v>
      </c>
      <c r="F8" s="25">
        <v>332.93349159801414</v>
      </c>
      <c r="G8" s="25">
        <v>379.52728057835253</v>
      </c>
      <c r="H8" s="25">
        <v>383.86079810623045</v>
      </c>
      <c r="I8" s="25">
        <v>372.53382059383551</v>
      </c>
      <c r="J8" s="25">
        <v>398.7760468109206</v>
      </c>
      <c r="K8" s="25">
        <v>416.37749751619674</v>
      </c>
      <c r="L8" s="25">
        <v>419.67207704395798</v>
      </c>
      <c r="M8" s="25">
        <v>502.01763965825353</v>
      </c>
      <c r="N8" s="25">
        <v>546.98944764319117</v>
      </c>
      <c r="O8" s="25">
        <v>397.71681046459958</v>
      </c>
      <c r="P8" s="25">
        <v>453.99395981667175</v>
      </c>
    </row>
    <row r="9" spans="1:16" x14ac:dyDescent="0.35">
      <c r="A9" s="20" t="s">
        <v>14</v>
      </c>
      <c r="B9" s="25">
        <v>585.94874562623863</v>
      </c>
      <c r="C9" s="25">
        <v>627.977764757827</v>
      </c>
      <c r="D9" s="25">
        <v>608.76406965339197</v>
      </c>
      <c r="E9" s="25">
        <v>602.10424230838692</v>
      </c>
      <c r="F9" s="25">
        <v>680.34768266932087</v>
      </c>
      <c r="G9" s="25">
        <v>768.47970101314684</v>
      </c>
      <c r="H9" s="25">
        <v>784.0187536940291</v>
      </c>
      <c r="I9" s="25">
        <v>767.74284059001729</v>
      </c>
      <c r="J9" s="25">
        <v>817.62904479059409</v>
      </c>
      <c r="K9" s="25">
        <v>852.92247844774852</v>
      </c>
      <c r="L9" s="25">
        <v>858.61752735599907</v>
      </c>
      <c r="M9" s="25">
        <v>1033.7894726578256</v>
      </c>
      <c r="N9" s="25">
        <v>1097.0046481972652</v>
      </c>
      <c r="O9" s="25">
        <v>840.3861444703557</v>
      </c>
      <c r="P9" s="25">
        <v>949.46716029875324</v>
      </c>
    </row>
    <row r="10" spans="1:16" x14ac:dyDescent="0.35">
      <c r="A10" s="4" t="s">
        <v>48</v>
      </c>
      <c r="B10" s="61" t="s">
        <v>16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</row>
    <row r="11" spans="1:16" x14ac:dyDescent="0.35">
      <c r="A11" s="19" t="s">
        <v>12</v>
      </c>
      <c r="B11" s="25">
        <v>313.8805256070313</v>
      </c>
      <c r="C11" s="25">
        <v>342.0641212983092</v>
      </c>
      <c r="D11" s="25">
        <v>336.20302100883629</v>
      </c>
      <c r="E11" s="25">
        <v>329.71005193481511</v>
      </c>
      <c r="F11" s="25">
        <v>375.48889070315329</v>
      </c>
      <c r="G11" s="25">
        <v>424.53749473166306</v>
      </c>
      <c r="H11" s="25">
        <v>434.71281473206642</v>
      </c>
      <c r="I11" s="25">
        <v>427.36700956503734</v>
      </c>
      <c r="J11" s="25">
        <v>454.63281115761453</v>
      </c>
      <c r="K11" s="25">
        <v>480.03127360662171</v>
      </c>
      <c r="L11" s="25">
        <v>480.5856822698816</v>
      </c>
      <c r="M11" s="25">
        <v>581.06893837034386</v>
      </c>
      <c r="N11" s="25">
        <v>603.2792598302766</v>
      </c>
      <c r="O11" s="25">
        <v>481.46399899799468</v>
      </c>
      <c r="P11" s="25">
        <v>547.10567310945953</v>
      </c>
    </row>
    <row r="12" spans="1:16" x14ac:dyDescent="0.35">
      <c r="A12" s="19" t="s">
        <v>13</v>
      </c>
      <c r="B12" s="25">
        <v>356.26493220702457</v>
      </c>
      <c r="C12" s="25">
        <v>380.18843029522014</v>
      </c>
      <c r="D12" s="25">
        <v>360.88328528640636</v>
      </c>
      <c r="E12" s="25">
        <v>353.79219417828358</v>
      </c>
      <c r="F12" s="25">
        <v>395.0208282959008</v>
      </c>
      <c r="G12" s="25">
        <v>448.15523810966693</v>
      </c>
      <c r="H12" s="25">
        <v>450.74503000968895</v>
      </c>
      <c r="I12" s="25">
        <v>434.95211088036746</v>
      </c>
      <c r="J12" s="25">
        <v>466.81283355139124</v>
      </c>
      <c r="K12" s="25">
        <v>486.42719473523528</v>
      </c>
      <c r="L12" s="25">
        <v>489.484930796188</v>
      </c>
      <c r="M12" s="25">
        <v>585.44979478643859</v>
      </c>
      <c r="N12" s="25">
        <v>635.9648097222605</v>
      </c>
      <c r="O12" s="25">
        <v>463.12286525201495</v>
      </c>
      <c r="P12" s="25">
        <v>539.95079241089695</v>
      </c>
    </row>
    <row r="13" spans="1:16" x14ac:dyDescent="0.35">
      <c r="A13" s="20" t="s">
        <v>14</v>
      </c>
      <c r="B13" s="25">
        <v>670.14545781405582</v>
      </c>
      <c r="C13" s="25">
        <v>722.25255159352935</v>
      </c>
      <c r="D13" s="25">
        <v>697.08630629524259</v>
      </c>
      <c r="E13" s="25">
        <v>683.50224611309864</v>
      </c>
      <c r="F13" s="25">
        <v>770.50971899905403</v>
      </c>
      <c r="G13" s="25">
        <v>872.69273284132998</v>
      </c>
      <c r="H13" s="25">
        <v>885.45784474175537</v>
      </c>
      <c r="I13" s="25">
        <v>862.31912044540479</v>
      </c>
      <c r="J13" s="25">
        <v>921.44564470900582</v>
      </c>
      <c r="K13" s="25">
        <v>966.45846834185704</v>
      </c>
      <c r="L13" s="25">
        <v>970.07061306606965</v>
      </c>
      <c r="M13" s="25">
        <v>1166.5187331567824</v>
      </c>
      <c r="N13" s="25">
        <v>1239.244069552537</v>
      </c>
      <c r="O13" s="25">
        <v>944.58686425000963</v>
      </c>
      <c r="P13" s="25">
        <v>1087.0564655203566</v>
      </c>
    </row>
    <row r="14" spans="1:16" x14ac:dyDescent="0.35">
      <c r="A14" s="4" t="s">
        <v>18</v>
      </c>
      <c r="B14" s="62" t="s">
        <v>73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</row>
    <row r="15" spans="1:16" x14ac:dyDescent="0.35">
      <c r="A15" s="19" t="s">
        <v>12</v>
      </c>
      <c r="B15" s="48">
        <v>6.1537568600568431</v>
      </c>
      <c r="C15" s="48">
        <v>6.4487696538028256</v>
      </c>
      <c r="D15" s="48">
        <v>6.1359912593239025</v>
      </c>
      <c r="E15" s="48">
        <v>5.9668523466874239</v>
      </c>
      <c r="F15" s="48">
        <v>6.6972178554421156</v>
      </c>
      <c r="G15" s="48">
        <v>7.0518822562194607</v>
      </c>
      <c r="H15" s="48">
        <v>6.9037063469459454</v>
      </c>
      <c r="I15" s="48">
        <v>6.6391669846224648</v>
      </c>
      <c r="J15" s="48">
        <v>7.2226964549571893</v>
      </c>
      <c r="K15" s="48">
        <v>7.4877161452790748</v>
      </c>
      <c r="L15" s="48">
        <v>7.4158644276567145</v>
      </c>
      <c r="M15" s="48">
        <v>8.7865559789982903</v>
      </c>
      <c r="N15" s="48">
        <v>9.2274669079384761</v>
      </c>
      <c r="O15" s="48">
        <v>8.261577248744846</v>
      </c>
      <c r="P15" s="48">
        <v>10.464637391673845</v>
      </c>
    </row>
    <row r="16" spans="1:16" x14ac:dyDescent="0.35">
      <c r="A16" s="19" t="s">
        <v>13</v>
      </c>
      <c r="B16" s="48">
        <v>1.7049253991018614</v>
      </c>
      <c r="C16" s="48">
        <v>1.7919882193756005</v>
      </c>
      <c r="D16" s="48">
        <v>1.7560493089270424</v>
      </c>
      <c r="E16" s="48">
        <v>1.6945693976630396</v>
      </c>
      <c r="F16" s="48">
        <v>1.9315754036442778</v>
      </c>
      <c r="G16" s="48">
        <v>2.1820420380422432</v>
      </c>
      <c r="H16" s="48">
        <v>2.2111465901454603</v>
      </c>
      <c r="I16" s="48">
        <v>2.1496243563272537</v>
      </c>
      <c r="J16" s="48">
        <v>2.3252683833673609</v>
      </c>
      <c r="K16" s="48">
        <v>2.4312347802191789</v>
      </c>
      <c r="L16" s="48">
        <v>2.4270694262037042</v>
      </c>
      <c r="M16" s="48">
        <v>2.9415156616490838</v>
      </c>
      <c r="N16" s="48">
        <v>3.2261099604153198</v>
      </c>
      <c r="O16" s="48">
        <v>2.377728112074136</v>
      </c>
      <c r="P16" s="48">
        <v>2.6496286373318045</v>
      </c>
    </row>
    <row r="17" spans="1:16" x14ac:dyDescent="0.35">
      <c r="A17" s="20" t="s">
        <v>14</v>
      </c>
      <c r="B17" s="48">
        <v>7.8586822591587042</v>
      </c>
      <c r="C17" s="48">
        <v>8.2407578731784259</v>
      </c>
      <c r="D17" s="48">
        <v>7.8920405682509447</v>
      </c>
      <c r="E17" s="48">
        <v>7.6614217443504637</v>
      </c>
      <c r="F17" s="48">
        <v>8.6287932590863932</v>
      </c>
      <c r="G17" s="48">
        <v>9.2339242942617048</v>
      </c>
      <c r="H17" s="48">
        <v>9.1148529370914062</v>
      </c>
      <c r="I17" s="48">
        <v>8.788791340949718</v>
      </c>
      <c r="J17" s="48">
        <v>9.5479648383245497</v>
      </c>
      <c r="K17" s="48">
        <v>9.9189509254982546</v>
      </c>
      <c r="L17" s="48">
        <v>9.8429338538604192</v>
      </c>
      <c r="M17" s="48">
        <v>11.728071640647375</v>
      </c>
      <c r="N17" s="48">
        <v>12.453576868353796</v>
      </c>
      <c r="O17" s="48">
        <v>10.639305360818982</v>
      </c>
      <c r="P17" s="48">
        <v>13.11426602900565</v>
      </c>
    </row>
    <row r="18" spans="1:16" ht="15" x14ac:dyDescent="0.35">
      <c r="A18" s="4" t="s">
        <v>19</v>
      </c>
      <c r="B18" s="61" t="s">
        <v>20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  <row r="19" spans="1:16" x14ac:dyDescent="0.35">
      <c r="A19" s="18" t="s">
        <v>21</v>
      </c>
      <c r="B19" s="25">
        <v>1124.899683217503</v>
      </c>
      <c r="C19" s="25">
        <v>1215.4823531537363</v>
      </c>
      <c r="D19" s="25">
        <v>1171.4713499323234</v>
      </c>
      <c r="E19" s="25">
        <v>1119.3593373568513</v>
      </c>
      <c r="F19" s="25">
        <v>1267.9934785765465</v>
      </c>
      <c r="G19" s="25">
        <v>1473.5685590995452</v>
      </c>
      <c r="H19" s="25">
        <v>1470.4111298193566</v>
      </c>
      <c r="I19" s="25">
        <v>1422.2485573798663</v>
      </c>
      <c r="J19" s="25">
        <v>1537.1586091618524</v>
      </c>
      <c r="K19" s="25">
        <v>1603.8393377680563</v>
      </c>
      <c r="L19" s="25">
        <v>1614.0631405905699</v>
      </c>
      <c r="M19" s="25">
        <v>1957.3590617032326</v>
      </c>
      <c r="N19" s="25">
        <v>2153.1303199722142</v>
      </c>
      <c r="O19" s="25">
        <v>1617.1519252715975</v>
      </c>
      <c r="P19" s="25">
        <v>1961.2452423769178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35.36328125" style="9" customWidth="1"/>
    <col min="2" max="2" width="36.08984375" style="9" customWidth="1"/>
    <col min="3" max="11" width="16.1796875" style="9" customWidth="1"/>
    <col min="12" max="16384" width="9.08984375" style="9"/>
  </cols>
  <sheetData>
    <row r="1" spans="1:2" ht="40.5" customHeight="1" x14ac:dyDescent="0.35"/>
    <row r="2" spans="1:2" ht="22.5" customHeight="1" x14ac:dyDescent="0.6">
      <c r="A2" s="2" t="s">
        <v>105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4" t="s">
        <v>47</v>
      </c>
      <c r="B5" s="58" t="s">
        <v>102</v>
      </c>
    </row>
    <row r="6" spans="1:2" x14ac:dyDescent="0.35">
      <c r="A6" s="21" t="s">
        <v>49</v>
      </c>
      <c r="B6" s="58" t="s">
        <v>22</v>
      </c>
    </row>
    <row r="7" spans="1:2" x14ac:dyDescent="0.35">
      <c r="A7" s="15" t="s">
        <v>50</v>
      </c>
    </row>
    <row r="8" spans="1:2" x14ac:dyDescent="0.35">
      <c r="A8" s="17" t="s">
        <v>51</v>
      </c>
      <c r="B8" s="27">
        <v>244.90633783723828</v>
      </c>
    </row>
    <row r="9" spans="1:2" x14ac:dyDescent="0.35">
      <c r="A9" s="17" t="s">
        <v>52</v>
      </c>
      <c r="B9" s="27">
        <v>52.902264165773204</v>
      </c>
    </row>
    <row r="10" spans="1:2" x14ac:dyDescent="0.35">
      <c r="A10" s="17" t="s">
        <v>53</v>
      </c>
      <c r="B10" s="27">
        <v>392.65842016775258</v>
      </c>
    </row>
    <row r="11" spans="1:2" x14ac:dyDescent="0.35">
      <c r="A11" s="17" t="s">
        <v>54</v>
      </c>
      <c r="B11" s="27">
        <v>7.5007412573523977</v>
      </c>
    </row>
    <row r="12" spans="1:2" x14ac:dyDescent="0.35">
      <c r="A12" s="17" t="s">
        <v>55</v>
      </c>
      <c r="B12" s="27">
        <v>10.941247633980719</v>
      </c>
    </row>
    <row r="13" spans="1:2" x14ac:dyDescent="0.35">
      <c r="A13" s="17" t="s">
        <v>56</v>
      </c>
      <c r="B13" s="27">
        <v>97.573059995560783</v>
      </c>
    </row>
    <row r="14" spans="1:2" x14ac:dyDescent="0.35">
      <c r="A14" s="17" t="s">
        <v>57</v>
      </c>
      <c r="B14" s="27">
        <v>24.155713968156032</v>
      </c>
    </row>
    <row r="15" spans="1:2" x14ac:dyDescent="0.35">
      <c r="A15" s="17" t="s">
        <v>31</v>
      </c>
      <c r="B15" s="27">
        <v>147.36583586502189</v>
      </c>
    </row>
    <row r="16" spans="1:2" x14ac:dyDescent="0.35">
      <c r="A16" s="17" t="s">
        <v>58</v>
      </c>
      <c r="B16" s="27">
        <v>107.55169536383085</v>
      </c>
    </row>
    <row r="17" spans="1:2" x14ac:dyDescent="0.35">
      <c r="A17" s="17" t="s">
        <v>59</v>
      </c>
      <c r="B17" s="27">
        <v>9.1052622164300416</v>
      </c>
    </row>
    <row r="18" spans="1:2" x14ac:dyDescent="0.35">
      <c r="A18" s="17" t="s">
        <v>60</v>
      </c>
      <c r="B18" s="27">
        <v>299.08590621157703</v>
      </c>
    </row>
    <row r="19" spans="1:2" x14ac:dyDescent="0.35">
      <c r="A19" s="17" t="s">
        <v>61</v>
      </c>
      <c r="B19" s="27">
        <v>160.04558268586774</v>
      </c>
    </row>
    <row r="20" spans="1:2" x14ac:dyDescent="0.35">
      <c r="A20" s="17" t="s">
        <v>62</v>
      </c>
      <c r="B20" s="27">
        <v>137.19842802555658</v>
      </c>
    </row>
    <row r="21" spans="1:2" x14ac:dyDescent="0.35">
      <c r="A21" s="17" t="s">
        <v>63</v>
      </c>
      <c r="B21" s="27">
        <v>20.450937982785263</v>
      </c>
    </row>
    <row r="22" spans="1:2" ht="15" customHeight="1" x14ac:dyDescent="0.35">
      <c r="A22" s="17" t="s">
        <v>64</v>
      </c>
      <c r="B22" s="27">
        <v>211.22009985649427</v>
      </c>
    </row>
    <row r="23" spans="1:2" x14ac:dyDescent="0.35">
      <c r="A23" s="17" t="s">
        <v>65</v>
      </c>
      <c r="B23" s="27">
        <v>8.5290100700662883</v>
      </c>
    </row>
    <row r="24" spans="1:2" x14ac:dyDescent="0.35">
      <c r="A24" s="17" t="s">
        <v>66</v>
      </c>
      <c r="B24" s="27">
        <v>10.26081674702133</v>
      </c>
    </row>
    <row r="25" spans="1:2" x14ac:dyDescent="0.35">
      <c r="A25" s="17" t="s">
        <v>67</v>
      </c>
      <c r="B25" s="27">
        <v>19.793882326452962</v>
      </c>
    </row>
    <row r="26" spans="1:2" x14ac:dyDescent="0.35">
      <c r="A26" s="11" t="s">
        <v>45</v>
      </c>
      <c r="B26" s="55">
        <v>1961.2452423769182</v>
      </c>
    </row>
    <row r="27" spans="1:2" x14ac:dyDescent="0.35">
      <c r="B27" s="3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4" customWidth="1"/>
    <col min="2" max="2" width="30" customWidth="1"/>
    <col min="3" max="11" width="38.1796875" customWidth="1"/>
  </cols>
  <sheetData>
    <row r="1" spans="1:2" ht="41.5" customHeight="1" x14ac:dyDescent="0.35"/>
    <row r="2" spans="1:2" s="3" customFormat="1" ht="23.5" customHeight="1" x14ac:dyDescent="0.6">
      <c r="A2" s="2" t="str">
        <f>Consumption!A2</f>
        <v>CENTRAL NSW</v>
      </c>
    </row>
    <row r="3" spans="1:2" s="3" customFormat="1" ht="15.5" x14ac:dyDescent="0.35">
      <c r="A3" s="1" t="str">
        <f>Consumption!A3</f>
        <v>NEW SOUTH WALES</v>
      </c>
    </row>
    <row r="4" spans="1:2" s="3" customFormat="1" ht="7.5" hidden="1" customHeight="1" x14ac:dyDescent="0.35"/>
    <row r="5" spans="1:2" s="3" customFormat="1" x14ac:dyDescent="0.35">
      <c r="A5" s="4"/>
      <c r="B5" s="58" t="s">
        <v>102</v>
      </c>
    </row>
    <row r="6" spans="1:2" s="3" customFormat="1" x14ac:dyDescent="0.35">
      <c r="A6" s="4" t="s">
        <v>15</v>
      </c>
      <c r="B6" s="58" t="s">
        <v>22</v>
      </c>
    </row>
    <row r="7" spans="1:2" x14ac:dyDescent="0.35">
      <c r="A7" s="15" t="s">
        <v>39</v>
      </c>
      <c r="B7" s="17"/>
    </row>
    <row r="8" spans="1:2" x14ac:dyDescent="0.35">
      <c r="A8" s="22" t="s">
        <v>23</v>
      </c>
      <c r="B8" s="27">
        <v>95.107101862088172</v>
      </c>
    </row>
    <row r="9" spans="1:2" x14ac:dyDescent="0.35">
      <c r="A9" s="22" t="s">
        <v>24</v>
      </c>
      <c r="B9" s="27">
        <v>26.268627412510998</v>
      </c>
    </row>
    <row r="10" spans="1:2" x14ac:dyDescent="0.35">
      <c r="A10" s="22" t="s">
        <v>25</v>
      </c>
      <c r="B10" s="27">
        <v>75.06913756491177</v>
      </c>
    </row>
    <row r="11" spans="1:2" x14ac:dyDescent="0.35">
      <c r="A11" s="22" t="s">
        <v>40</v>
      </c>
      <c r="B11" s="27">
        <v>47.203359699333298</v>
      </c>
    </row>
    <row r="12" spans="1:2" x14ac:dyDescent="0.35">
      <c r="A12" s="22" t="s">
        <v>26</v>
      </c>
      <c r="B12" s="27">
        <v>1.9646921092182921</v>
      </c>
    </row>
    <row r="13" spans="1:2" x14ac:dyDescent="0.35">
      <c r="A13" s="22" t="s">
        <v>27</v>
      </c>
      <c r="B13" s="27">
        <v>3.0860574892569614</v>
      </c>
    </row>
    <row r="14" spans="1:2" x14ac:dyDescent="0.35">
      <c r="A14" s="22" t="s">
        <v>28</v>
      </c>
      <c r="B14" s="27">
        <v>5.4285826634905554</v>
      </c>
    </row>
    <row r="15" spans="1:2" x14ac:dyDescent="0.35">
      <c r="A15" s="22" t="s">
        <v>29</v>
      </c>
      <c r="B15" s="27">
        <v>13.605082502888068</v>
      </c>
    </row>
    <row r="16" spans="1:2" x14ac:dyDescent="0.35">
      <c r="A16" s="22" t="s">
        <v>30</v>
      </c>
      <c r="B16" s="27">
        <v>8.5302885430847066</v>
      </c>
    </row>
    <row r="17" spans="1:2" x14ac:dyDescent="0.35">
      <c r="A17" s="22" t="s">
        <v>31</v>
      </c>
      <c r="B17" s="27">
        <v>61.81785877117985</v>
      </c>
    </row>
    <row r="18" spans="1:2" x14ac:dyDescent="0.35">
      <c r="A18" s="22" t="s">
        <v>32</v>
      </c>
      <c r="B18" s="27">
        <v>7.8349111939607905</v>
      </c>
    </row>
    <row r="19" spans="1:2" x14ac:dyDescent="0.35">
      <c r="A19" s="22" t="s">
        <v>33</v>
      </c>
      <c r="B19" s="27">
        <v>5.6166663535843124</v>
      </c>
    </row>
    <row r="20" spans="1:2" x14ac:dyDescent="0.35">
      <c r="A20" s="22" t="s">
        <v>34</v>
      </c>
      <c r="B20" s="27">
        <v>8.9065329134974291</v>
      </c>
    </row>
    <row r="21" spans="1:2" x14ac:dyDescent="0.35">
      <c r="A21" s="23" t="s">
        <v>41</v>
      </c>
      <c r="B21" s="28">
        <v>360.43889907900518</v>
      </c>
    </row>
    <row r="22" spans="1:2" ht="4.5" customHeight="1" x14ac:dyDescent="0.35">
      <c r="A22" s="14"/>
      <c r="B22" s="27"/>
    </row>
    <row r="23" spans="1:2" x14ac:dyDescent="0.35">
      <c r="A23" s="15" t="s">
        <v>42</v>
      </c>
      <c r="B23" s="27"/>
    </row>
    <row r="24" spans="1:2" x14ac:dyDescent="0.35">
      <c r="A24" s="22" t="s">
        <v>35</v>
      </c>
      <c r="B24" s="27">
        <v>10.799209750736877</v>
      </c>
    </row>
    <row r="25" spans="1:2" s="8" customFormat="1" x14ac:dyDescent="0.35">
      <c r="A25" s="22" t="s">
        <v>36</v>
      </c>
      <c r="B25" s="27">
        <v>97.499873237906982</v>
      </c>
    </row>
    <row r="26" spans="1:2" s="8" customFormat="1" x14ac:dyDescent="0.35">
      <c r="A26" s="22" t="s">
        <v>37</v>
      </c>
      <c r="B26" s="27">
        <v>9.5133329850391632</v>
      </c>
    </row>
    <row r="27" spans="1:2" s="8" customFormat="1" x14ac:dyDescent="0.35">
      <c r="A27" s="23" t="s">
        <v>43</v>
      </c>
      <c r="B27" s="28">
        <v>117.81241597368302</v>
      </c>
    </row>
    <row r="28" spans="1:2" s="8" customFormat="1" ht="4.5" customHeight="1" x14ac:dyDescent="0.35">
      <c r="A28" s="14"/>
      <c r="B28" s="27"/>
    </row>
    <row r="29" spans="1:2" x14ac:dyDescent="0.35">
      <c r="A29" s="16" t="s">
        <v>38</v>
      </c>
      <c r="B29" s="28">
        <v>17.221885429393307</v>
      </c>
    </row>
    <row r="30" spans="1:2" x14ac:dyDescent="0.35">
      <c r="A30" s="10" t="s">
        <v>44</v>
      </c>
      <c r="B30" s="29">
        <v>495.4732004820815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B6" sqref="B6:D6"/>
    </sheetView>
  </sheetViews>
  <sheetFormatPr defaultColWidth="9.08984375" defaultRowHeight="14.5" x14ac:dyDescent="0.35"/>
  <cols>
    <col min="1" max="1" width="41.7265625" style="9" customWidth="1"/>
    <col min="2" max="2" width="22" style="9" customWidth="1"/>
    <col min="3" max="3" width="19.26953125" style="9" customWidth="1"/>
    <col min="4" max="4" width="20.6328125" style="9" customWidth="1"/>
    <col min="5" max="11" width="33" style="9" customWidth="1"/>
    <col min="12" max="16384" width="9.08984375" style="9"/>
  </cols>
  <sheetData>
    <row r="1" spans="1:4" ht="59" customHeight="1" x14ac:dyDescent="0.35"/>
    <row r="2" spans="1:4" ht="21" customHeight="1" x14ac:dyDescent="0.6">
      <c r="A2" s="2" t="s">
        <v>105</v>
      </c>
    </row>
    <row r="3" spans="1:4" ht="15.5" x14ac:dyDescent="0.35">
      <c r="A3" s="1" t="s">
        <v>11</v>
      </c>
    </row>
    <row r="4" spans="1:4" ht="0.75" customHeight="1" x14ac:dyDescent="0.35"/>
    <row r="5" spans="1:4" x14ac:dyDescent="0.35">
      <c r="A5" s="12"/>
      <c r="B5" s="60" t="s">
        <v>103</v>
      </c>
      <c r="C5" s="60"/>
      <c r="D5" s="60"/>
    </row>
    <row r="6" spans="1:4" x14ac:dyDescent="0.35">
      <c r="A6" s="13" t="s">
        <v>46</v>
      </c>
      <c r="B6" s="58" t="s">
        <v>100</v>
      </c>
      <c r="C6" s="58" t="s">
        <v>101</v>
      </c>
      <c r="D6" s="58" t="s">
        <v>0</v>
      </c>
    </row>
    <row r="7" spans="1:4" x14ac:dyDescent="0.35">
      <c r="A7" s="15" t="s">
        <v>68</v>
      </c>
      <c r="B7" s="26"/>
      <c r="C7" s="26"/>
      <c r="D7" s="26"/>
    </row>
    <row r="8" spans="1:4" x14ac:dyDescent="0.35">
      <c r="A8" s="24" t="s">
        <v>23</v>
      </c>
      <c r="B8" s="26">
        <v>780.30176163141493</v>
      </c>
      <c r="C8" s="26">
        <v>906.11785963089903</v>
      </c>
      <c r="D8" s="26">
        <v>1686.419621262314</v>
      </c>
    </row>
    <row r="9" spans="1:4" x14ac:dyDescent="0.35">
      <c r="A9" s="24" t="s">
        <v>25</v>
      </c>
      <c r="B9" s="26">
        <v>1197.7119671408684</v>
      </c>
      <c r="C9" s="26">
        <v>2336.5034134215421</v>
      </c>
      <c r="D9" s="26">
        <v>3534.2153805624102</v>
      </c>
    </row>
    <row r="10" spans="1:4" x14ac:dyDescent="0.35">
      <c r="A10" s="24" t="s">
        <v>69</v>
      </c>
      <c r="B10" s="26">
        <v>322.35713921309048</v>
      </c>
      <c r="C10" s="26">
        <v>405.36410256046133</v>
      </c>
      <c r="D10" s="26">
        <v>727.72124177355181</v>
      </c>
    </row>
    <row r="11" spans="1:4" x14ac:dyDescent="0.35">
      <c r="A11" s="24" t="s">
        <v>26</v>
      </c>
      <c r="B11" s="26">
        <v>57.933774492711336</v>
      </c>
      <c r="C11" s="26">
        <v>10.104728109193843</v>
      </c>
      <c r="D11" s="26">
        <v>68.038502601905179</v>
      </c>
    </row>
    <row r="12" spans="1:4" x14ac:dyDescent="0.35">
      <c r="A12" s="24" t="s">
        <v>70</v>
      </c>
      <c r="B12" s="26">
        <v>378.38154230921612</v>
      </c>
      <c r="C12" s="26">
        <v>137.83899041264306</v>
      </c>
      <c r="D12" s="26">
        <v>516.22053272185917</v>
      </c>
    </row>
    <row r="13" spans="1:4" x14ac:dyDescent="0.35">
      <c r="A13" s="24" t="s">
        <v>29</v>
      </c>
      <c r="B13" s="26">
        <v>162.22508834542788</v>
      </c>
      <c r="C13" s="26">
        <v>73.334628978070157</v>
      </c>
      <c r="D13" s="26">
        <v>235.55971732349803</v>
      </c>
    </row>
    <row r="14" spans="1:4" x14ac:dyDescent="0.35">
      <c r="A14" s="24" t="s">
        <v>31</v>
      </c>
      <c r="B14" s="26">
        <v>361.68059498935918</v>
      </c>
      <c r="C14" s="26">
        <v>241.12039665957275</v>
      </c>
      <c r="D14" s="26">
        <v>602.80099164893193</v>
      </c>
    </row>
    <row r="15" spans="1:4" x14ac:dyDescent="0.35">
      <c r="A15" s="24" t="s">
        <v>32</v>
      </c>
      <c r="B15" s="26">
        <v>193.99465708120223</v>
      </c>
      <c r="C15" s="26">
        <v>111.23546850986369</v>
      </c>
      <c r="D15" s="26">
        <v>305.23012559106593</v>
      </c>
    </row>
    <row r="16" spans="1:4" x14ac:dyDescent="0.35">
      <c r="A16" s="24" t="s">
        <v>33</v>
      </c>
      <c r="B16" s="26">
        <v>27.158716599507969</v>
      </c>
      <c r="C16" s="26">
        <v>13.579358299753984</v>
      </c>
      <c r="D16" s="26">
        <v>40.738074899261953</v>
      </c>
    </row>
    <row r="17" spans="1:4" x14ac:dyDescent="0.35">
      <c r="A17" s="24" t="s">
        <v>34</v>
      </c>
      <c r="B17" s="26">
        <v>147.92007046989937</v>
      </c>
      <c r="C17" s="26">
        <v>185.20570806768393</v>
      </c>
      <c r="D17" s="26">
        <v>333.1257785375833</v>
      </c>
    </row>
    <row r="18" spans="1:4" x14ac:dyDescent="0.35">
      <c r="A18" s="24" t="s">
        <v>71</v>
      </c>
      <c r="B18" s="26">
        <v>946.29466427379828</v>
      </c>
      <c r="C18" s="26">
        <v>1149.3095152420219</v>
      </c>
      <c r="D18" s="26">
        <v>2095.6041795158203</v>
      </c>
    </row>
    <row r="19" spans="1:4" x14ac:dyDescent="0.35">
      <c r="A19" s="24" t="s">
        <v>37</v>
      </c>
      <c r="B19" s="26">
        <v>9.0582953906975536</v>
      </c>
      <c r="C19" s="26">
        <v>5.970957962382748</v>
      </c>
      <c r="D19" s="26">
        <v>15.029253353080302</v>
      </c>
    </row>
    <row r="20" spans="1:4" x14ac:dyDescent="0.35">
      <c r="A20" s="24" t="s">
        <v>38</v>
      </c>
      <c r="B20" s="26">
        <v>209.99075802795218</v>
      </c>
      <c r="C20" s="26">
        <v>93.943233854610156</v>
      </c>
      <c r="D20" s="26">
        <v>303.93399188256234</v>
      </c>
    </row>
    <row r="21" spans="1:4" x14ac:dyDescent="0.35">
      <c r="A21" s="30" t="s">
        <v>0</v>
      </c>
      <c r="B21" s="56">
        <v>4795.0090299651456</v>
      </c>
      <c r="C21" s="56">
        <v>5669.6283617086992</v>
      </c>
      <c r="D21" s="56">
        <v>10464.637391673845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"/>
  <sheetViews>
    <sheetView tabSelected="1" zoomScale="96" zoomScaleNormal="96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9.90625" style="9" customWidth="1"/>
    <col min="4" max="4" width="23.54296875" style="9" customWidth="1"/>
    <col min="5" max="5" width="23.1796875" style="9" customWidth="1"/>
    <col min="6" max="6" width="18.6328125" style="9" customWidth="1"/>
    <col min="7" max="16384" width="9.08984375" style="9"/>
  </cols>
  <sheetData>
    <row r="1" spans="1:6" ht="71" customHeight="1" x14ac:dyDescent="0.35"/>
    <row r="2" spans="1:6" ht="26.25" customHeight="1" x14ac:dyDescent="0.6">
      <c r="A2" s="2" t="s">
        <v>104</v>
      </c>
    </row>
    <row r="3" spans="1:6" ht="42" customHeight="1" x14ac:dyDescent="0.35">
      <c r="A3" s="32"/>
      <c r="B3" s="33"/>
      <c r="C3" s="33" t="s">
        <v>74</v>
      </c>
      <c r="D3" s="33" t="s">
        <v>75</v>
      </c>
      <c r="E3" s="33" t="s">
        <v>76</v>
      </c>
      <c r="F3" s="34" t="s">
        <v>77</v>
      </c>
    </row>
    <row r="4" spans="1:6" x14ac:dyDescent="0.35">
      <c r="A4" s="35"/>
      <c r="B4" s="36"/>
      <c r="C4" s="37" t="s">
        <v>78</v>
      </c>
      <c r="D4" s="63" t="s">
        <v>79</v>
      </c>
      <c r="E4" s="63"/>
      <c r="F4" s="59" t="s">
        <v>80</v>
      </c>
    </row>
    <row r="5" spans="1:6" x14ac:dyDescent="0.35">
      <c r="A5" s="64" t="s">
        <v>12</v>
      </c>
      <c r="B5" s="49" t="s">
        <v>81</v>
      </c>
      <c r="C5" s="50"/>
      <c r="D5" s="50">
        <v>919.89998365100564</v>
      </c>
      <c r="E5" s="50">
        <v>1019.5950649650576</v>
      </c>
      <c r="F5" s="51">
        <v>15.81318063717149</v>
      </c>
    </row>
    <row r="6" spans="1:6" x14ac:dyDescent="0.35">
      <c r="A6" s="65"/>
      <c r="B6" s="49" t="s">
        <v>82</v>
      </c>
      <c r="C6" s="50"/>
      <c r="D6" s="50">
        <v>3749.6783389722154</v>
      </c>
      <c r="E6" s="50">
        <v>4165.8511892808638</v>
      </c>
      <c r="F6" s="51">
        <v>42.498063172569253</v>
      </c>
    </row>
    <row r="7" spans="1:6" x14ac:dyDescent="0.35">
      <c r="A7" s="65"/>
      <c r="B7" s="49" t="s">
        <v>83</v>
      </c>
      <c r="C7" s="50"/>
      <c r="D7" s="50">
        <v>197.40022376178752</v>
      </c>
      <c r="E7" s="50">
        <v>219.01047511613569</v>
      </c>
      <c r="F7" s="51">
        <v>4.5605950531360948</v>
      </c>
    </row>
    <row r="8" spans="1:6" x14ac:dyDescent="0.35">
      <c r="A8" s="65"/>
      <c r="B8" s="49" t="s">
        <v>84</v>
      </c>
      <c r="C8" s="50"/>
      <c r="D8" s="50">
        <v>272.47647920716418</v>
      </c>
      <c r="E8" s="50">
        <v>298.63293889793579</v>
      </c>
      <c r="F8" s="51">
        <v>4.9487862629972046</v>
      </c>
    </row>
    <row r="9" spans="1:6" x14ac:dyDescent="0.35">
      <c r="A9" s="65"/>
      <c r="B9" s="49" t="s">
        <v>85</v>
      </c>
      <c r="C9" s="50"/>
      <c r="D9" s="50">
        <v>151.05143413970322</v>
      </c>
      <c r="E9" s="50">
        <v>169.4946305999388</v>
      </c>
      <c r="F9" s="51">
        <v>3.12909238908136</v>
      </c>
    </row>
    <row r="10" spans="1:6" x14ac:dyDescent="0.35">
      <c r="A10" s="65"/>
      <c r="B10" s="49" t="s">
        <v>86</v>
      </c>
      <c r="C10" s="50"/>
      <c r="D10" s="50">
        <v>176.80503671334628</v>
      </c>
      <c r="E10" s="50">
        <v>195.3212403028183</v>
      </c>
      <c r="F10" s="51">
        <v>3.7157481965019032</v>
      </c>
    </row>
    <row r="11" spans="1:6" x14ac:dyDescent="0.35">
      <c r="A11" s="65"/>
      <c r="B11" s="38" t="s">
        <v>87</v>
      </c>
      <c r="C11" s="39"/>
      <c r="D11" s="39">
        <v>495.4732004820815</v>
      </c>
      <c r="E11" s="39">
        <v>547.10567310945953</v>
      </c>
      <c r="F11" s="40">
        <v>10.464637391673845</v>
      </c>
    </row>
    <row r="12" spans="1:6" x14ac:dyDescent="0.35">
      <c r="A12" s="65"/>
      <c r="B12" s="49" t="s">
        <v>88</v>
      </c>
      <c r="C12" s="50"/>
      <c r="D12" s="50">
        <v>907.74856454599853</v>
      </c>
      <c r="E12" s="50">
        <v>995.29814787546161</v>
      </c>
      <c r="F12" s="51">
        <v>16.120382911874412</v>
      </c>
    </row>
    <row r="13" spans="1:6" x14ac:dyDescent="0.35">
      <c r="A13" s="65"/>
      <c r="B13" s="49" t="s">
        <v>89</v>
      </c>
      <c r="C13" s="50"/>
      <c r="D13" s="50">
        <v>252.02693615953049</v>
      </c>
      <c r="E13" s="50">
        <v>278.25435980338392</v>
      </c>
      <c r="F13" s="51">
        <v>5.1068572004782471</v>
      </c>
    </row>
    <row r="14" spans="1:6" x14ac:dyDescent="0.35">
      <c r="A14" s="65"/>
      <c r="B14" s="49" t="s">
        <v>98</v>
      </c>
      <c r="C14" s="50"/>
      <c r="D14" s="50">
        <v>93.939328343269196</v>
      </c>
      <c r="E14" s="50">
        <v>105.24726874842121</v>
      </c>
      <c r="F14" s="51">
        <v>2.2917133771603675</v>
      </c>
    </row>
    <row r="15" spans="1:6" x14ac:dyDescent="0.35">
      <c r="A15" s="65"/>
      <c r="B15" s="49" t="s">
        <v>90</v>
      </c>
      <c r="C15" s="50"/>
      <c r="D15" s="50">
        <v>360.49763793651272</v>
      </c>
      <c r="E15" s="50">
        <v>395.46494731428919</v>
      </c>
      <c r="F15" s="51">
        <v>6.5512161679893026</v>
      </c>
    </row>
    <row r="16" spans="1:6" x14ac:dyDescent="0.35">
      <c r="A16" s="65"/>
      <c r="B16" s="49" t="s">
        <v>91</v>
      </c>
      <c r="C16" s="50"/>
      <c r="D16" s="50">
        <v>219.01300523801902</v>
      </c>
      <c r="E16" s="50">
        <v>240.05582323945313</v>
      </c>
      <c r="F16" s="51">
        <v>3.9784358916021665</v>
      </c>
    </row>
    <row r="17" spans="1:6" x14ac:dyDescent="0.35">
      <c r="A17" s="65"/>
      <c r="B17" s="49" t="s">
        <v>92</v>
      </c>
      <c r="C17" s="50"/>
      <c r="D17" s="50">
        <v>1504.328830849365</v>
      </c>
      <c r="E17" s="50">
        <v>1668.6682407467808</v>
      </c>
      <c r="F17" s="51">
        <v>27.610502303475322</v>
      </c>
    </row>
    <row r="18" spans="1:6" x14ac:dyDescent="0.35">
      <c r="A18" s="65"/>
      <c r="B18" s="41" t="s">
        <v>93</v>
      </c>
      <c r="C18" s="42"/>
      <c r="D18" s="42">
        <v>5550.6606610277831</v>
      </c>
      <c r="E18" s="42">
        <v>6132.1488107191353</v>
      </c>
      <c r="F18" s="43">
        <v>104.2911477831417</v>
      </c>
    </row>
    <row r="19" spans="1:6" x14ac:dyDescent="0.35">
      <c r="A19" s="66"/>
      <c r="B19" s="44" t="s">
        <v>94</v>
      </c>
      <c r="C19" s="45"/>
      <c r="D19" s="45">
        <v>9300.3389999999981</v>
      </c>
      <c r="E19" s="45">
        <v>10298</v>
      </c>
      <c r="F19" s="46">
        <v>146.78921095571096</v>
      </c>
    </row>
    <row r="20" spans="1:6" x14ac:dyDescent="0.35">
      <c r="A20" s="65" t="s">
        <v>13</v>
      </c>
      <c r="B20" s="49" t="s">
        <v>81</v>
      </c>
      <c r="C20" s="50"/>
      <c r="D20" s="50">
        <v>745.08465515783689</v>
      </c>
      <c r="E20" s="50">
        <v>885.63711626623888</v>
      </c>
      <c r="F20" s="51">
        <v>4.2894694507589186</v>
      </c>
    </row>
    <row r="21" spans="1:6" x14ac:dyDescent="0.35">
      <c r="A21" s="65"/>
      <c r="B21" s="49" t="s">
        <v>82</v>
      </c>
      <c r="C21" s="50"/>
      <c r="D21" s="50">
        <v>3013.234701096173</v>
      </c>
      <c r="E21" s="50">
        <v>3581.2627044173059</v>
      </c>
      <c r="F21" s="51">
        <v>16.632462138371608</v>
      </c>
    </row>
    <row r="22" spans="1:6" x14ac:dyDescent="0.35">
      <c r="A22" s="65"/>
      <c r="B22" s="49" t="s">
        <v>83</v>
      </c>
      <c r="C22" s="50"/>
      <c r="D22" s="50">
        <v>159.27891196363365</v>
      </c>
      <c r="E22" s="50">
        <v>189.6087512312173</v>
      </c>
      <c r="F22" s="51">
        <v>0.92761646888426696</v>
      </c>
    </row>
    <row r="23" spans="1:6" x14ac:dyDescent="0.35">
      <c r="A23" s="65"/>
      <c r="B23" s="49" t="s">
        <v>84</v>
      </c>
      <c r="C23" s="50"/>
      <c r="D23" s="50">
        <v>243.71082295390809</v>
      </c>
      <c r="E23" s="50">
        <v>289.6066882807591</v>
      </c>
      <c r="F23" s="51">
        <v>1.4036753784425897</v>
      </c>
    </row>
    <row r="24" spans="1:6" x14ac:dyDescent="0.35">
      <c r="A24" s="65"/>
      <c r="B24" s="49" t="s">
        <v>85</v>
      </c>
      <c r="C24" s="50"/>
      <c r="D24" s="50">
        <v>127.19687466197973</v>
      </c>
      <c r="E24" s="50">
        <v>151.22421489311029</v>
      </c>
      <c r="F24" s="51">
        <v>0.73735366817183101</v>
      </c>
    </row>
    <row r="25" spans="1:6" x14ac:dyDescent="0.35">
      <c r="A25" s="65"/>
      <c r="B25" s="49" t="s">
        <v>86</v>
      </c>
      <c r="C25" s="50"/>
      <c r="D25" s="50">
        <v>191.28706924162921</v>
      </c>
      <c r="E25" s="50">
        <v>227.7527659204622</v>
      </c>
      <c r="F25" s="51">
        <v>1.1079667915464149</v>
      </c>
    </row>
    <row r="26" spans="1:6" x14ac:dyDescent="0.35">
      <c r="A26" s="65"/>
      <c r="B26" s="38" t="s">
        <v>87</v>
      </c>
      <c r="C26" s="39"/>
      <c r="D26" s="39">
        <v>453.99395981667175</v>
      </c>
      <c r="E26" s="39">
        <v>539.95079241089695</v>
      </c>
      <c r="F26" s="40">
        <v>2.6496286373318045</v>
      </c>
    </row>
    <row r="27" spans="1:6" x14ac:dyDescent="0.35">
      <c r="A27" s="65"/>
      <c r="B27" s="49" t="s">
        <v>88</v>
      </c>
      <c r="C27" s="50"/>
      <c r="D27" s="50">
        <v>804.39359063803261</v>
      </c>
      <c r="E27" s="50">
        <v>956.27556833223878</v>
      </c>
      <c r="F27" s="51">
        <v>4.6392815206963176</v>
      </c>
    </row>
    <row r="28" spans="1:6" x14ac:dyDescent="0.35">
      <c r="A28" s="65"/>
      <c r="B28" s="49" t="s">
        <v>89</v>
      </c>
      <c r="C28" s="50"/>
      <c r="D28" s="50">
        <v>240.82118932966898</v>
      </c>
      <c r="E28" s="50">
        <v>286.49336571309328</v>
      </c>
      <c r="F28" s="51">
        <v>1.3968835683204182</v>
      </c>
    </row>
    <row r="29" spans="1:6" x14ac:dyDescent="0.35">
      <c r="A29" s="65"/>
      <c r="B29" s="49" t="s">
        <v>98</v>
      </c>
      <c r="C29" s="50"/>
      <c r="D29" s="50">
        <v>66.438097742895934</v>
      </c>
      <c r="E29" s="50">
        <v>79.068164200316289</v>
      </c>
      <c r="F29" s="51">
        <v>0.39386946940785666</v>
      </c>
    </row>
    <row r="30" spans="1:6" x14ac:dyDescent="0.35">
      <c r="A30" s="65"/>
      <c r="B30" s="49" t="s">
        <v>90</v>
      </c>
      <c r="C30" s="50"/>
      <c r="D30" s="50">
        <v>295.54241327055183</v>
      </c>
      <c r="E30" s="50">
        <v>351.32749188636649</v>
      </c>
      <c r="F30" s="51">
        <v>1.6899660976702364</v>
      </c>
    </row>
    <row r="31" spans="1:6" x14ac:dyDescent="0.35">
      <c r="A31" s="65"/>
      <c r="B31" s="49" t="s">
        <v>91</v>
      </c>
      <c r="C31" s="50"/>
      <c r="D31" s="50">
        <v>180.15611523274129</v>
      </c>
      <c r="E31" s="50">
        <v>214.0786632066638</v>
      </c>
      <c r="F31" s="51">
        <v>1.0344195603956616</v>
      </c>
    </row>
    <row r="32" spans="1:6" x14ac:dyDescent="0.35">
      <c r="A32" s="65"/>
      <c r="B32" s="49" t="s">
        <v>92</v>
      </c>
      <c r="C32" s="50"/>
      <c r="D32" s="50">
        <v>1311.8791625674335</v>
      </c>
      <c r="E32" s="50">
        <v>1560.6372024897298</v>
      </c>
      <c r="F32" s="51">
        <v>7.5814269690400122</v>
      </c>
    </row>
    <row r="33" spans="1:6" x14ac:dyDescent="0.35">
      <c r="A33" s="65"/>
      <c r="B33" s="52" t="s">
        <v>95</v>
      </c>
      <c r="C33" s="53"/>
      <c r="D33" s="50">
        <v>968.58243632684207</v>
      </c>
      <c r="E33" s="50">
        <v>1152.6765107516039</v>
      </c>
      <c r="F33" s="51">
        <v>5.7267693252511194</v>
      </c>
    </row>
    <row r="34" spans="1:6" x14ac:dyDescent="0.35">
      <c r="A34" s="65"/>
      <c r="B34" s="41" t="s">
        <v>93</v>
      </c>
      <c r="C34" s="42"/>
      <c r="D34" s="42">
        <v>5788.3652989038255</v>
      </c>
      <c r="E34" s="42">
        <v>6884.3372955826972</v>
      </c>
      <c r="F34" s="43">
        <v>33.57832690591745</v>
      </c>
    </row>
    <row r="35" spans="1:6" x14ac:dyDescent="0.35">
      <c r="A35" s="66"/>
      <c r="B35" s="44" t="s">
        <v>94</v>
      </c>
      <c r="C35" s="45"/>
      <c r="D35" s="45">
        <v>8801.5999999999985</v>
      </c>
      <c r="E35" s="45">
        <v>10465.600000000002</v>
      </c>
      <c r="F35" s="46">
        <v>50.210789044289051</v>
      </c>
    </row>
    <row r="36" spans="1:6" x14ac:dyDescent="0.35">
      <c r="A36" s="64" t="s">
        <v>14</v>
      </c>
      <c r="B36" s="49" t="s">
        <v>81</v>
      </c>
      <c r="C36" s="50">
        <v>3194.2478496496719</v>
      </c>
      <c r="D36" s="50">
        <v>1664.9846388088426</v>
      </c>
      <c r="E36" s="50">
        <v>1905.2321812312966</v>
      </c>
      <c r="F36" s="51">
        <v>20.102650087930407</v>
      </c>
    </row>
    <row r="37" spans="1:6" x14ac:dyDescent="0.35">
      <c r="A37" s="65"/>
      <c r="B37" s="49" t="s">
        <v>82</v>
      </c>
      <c r="C37" s="50">
        <v>6736.6497273184696</v>
      </c>
      <c r="D37" s="50">
        <v>6762.913040068388</v>
      </c>
      <c r="E37" s="50">
        <v>7747.1138936981697</v>
      </c>
      <c r="F37" s="51">
        <v>59.130525310940861</v>
      </c>
    </row>
    <row r="38" spans="1:6" x14ac:dyDescent="0.35">
      <c r="A38" s="65"/>
      <c r="B38" s="49" t="s">
        <v>83</v>
      </c>
      <c r="C38" s="50">
        <v>720.5713759728086</v>
      </c>
      <c r="D38" s="50">
        <v>356.67913572542113</v>
      </c>
      <c r="E38" s="50">
        <v>408.61922634735299</v>
      </c>
      <c r="F38" s="51">
        <v>5.4882115220203618</v>
      </c>
    </row>
    <row r="39" spans="1:6" x14ac:dyDescent="0.35">
      <c r="A39" s="65"/>
      <c r="B39" s="49" t="s">
        <v>84</v>
      </c>
      <c r="C39" s="50">
        <v>1003.5812254091112</v>
      </c>
      <c r="D39" s="50">
        <v>516.18730216107224</v>
      </c>
      <c r="E39" s="50">
        <v>588.23962717869495</v>
      </c>
      <c r="F39" s="51">
        <v>6.3524616414397945</v>
      </c>
    </row>
    <row r="40" spans="1:6" x14ac:dyDescent="0.35">
      <c r="A40" s="65"/>
      <c r="B40" s="49" t="s">
        <v>85</v>
      </c>
      <c r="C40" s="50">
        <v>516.00899673907657</v>
      </c>
      <c r="D40" s="50">
        <v>278.24830880168292</v>
      </c>
      <c r="E40" s="50">
        <v>320.71884549304912</v>
      </c>
      <c r="F40" s="51">
        <v>3.8664460572531909</v>
      </c>
    </row>
    <row r="41" spans="1:6" x14ac:dyDescent="0.35">
      <c r="A41" s="65"/>
      <c r="B41" s="49" t="s">
        <v>86</v>
      </c>
      <c r="C41" s="50">
        <v>651.3591487489939</v>
      </c>
      <c r="D41" s="50">
        <v>368.09210595497552</v>
      </c>
      <c r="E41" s="50">
        <v>423.07400622328049</v>
      </c>
      <c r="F41" s="51">
        <v>4.8237149880483177</v>
      </c>
    </row>
    <row r="42" spans="1:6" x14ac:dyDescent="0.35">
      <c r="A42" s="65"/>
      <c r="B42" s="38" t="s">
        <v>87</v>
      </c>
      <c r="C42" s="39">
        <v>1961.2452423769178</v>
      </c>
      <c r="D42" s="39">
        <v>949.46716029875324</v>
      </c>
      <c r="E42" s="39">
        <v>1087.0564655203566</v>
      </c>
      <c r="F42" s="40">
        <v>13.11426602900565</v>
      </c>
    </row>
    <row r="43" spans="1:6" x14ac:dyDescent="0.35">
      <c r="A43" s="65"/>
      <c r="B43" s="49" t="s">
        <v>88</v>
      </c>
      <c r="C43" s="50">
        <v>3107.8084280631069</v>
      </c>
      <c r="D43" s="50">
        <v>1712.1421551840313</v>
      </c>
      <c r="E43" s="50">
        <v>1951.5737162077003</v>
      </c>
      <c r="F43" s="51">
        <v>20.75966443257073</v>
      </c>
    </row>
    <row r="44" spans="1:6" x14ac:dyDescent="0.35">
      <c r="A44" s="65"/>
      <c r="B44" s="49" t="s">
        <v>89</v>
      </c>
      <c r="C44" s="50">
        <v>918.51466158781477</v>
      </c>
      <c r="D44" s="50">
        <v>492.84812548919945</v>
      </c>
      <c r="E44" s="50">
        <v>564.7477255164772</v>
      </c>
      <c r="F44" s="51">
        <v>6.5037407687986653</v>
      </c>
    </row>
    <row r="45" spans="1:6" x14ac:dyDescent="0.35">
      <c r="A45" s="65"/>
      <c r="B45" s="49" t="s">
        <v>98</v>
      </c>
      <c r="C45" s="50">
        <v>389.62138922934054</v>
      </c>
      <c r="D45" s="50">
        <v>160.37742608616514</v>
      </c>
      <c r="E45" s="50">
        <v>184.31543294873751</v>
      </c>
      <c r="F45" s="51">
        <v>2.6855828465682241</v>
      </c>
    </row>
    <row r="46" spans="1:6" x14ac:dyDescent="0.35">
      <c r="A46" s="65"/>
      <c r="B46" s="49" t="s">
        <v>90</v>
      </c>
      <c r="C46" s="50">
        <v>1091.4412957957104</v>
      </c>
      <c r="D46" s="50">
        <v>656.04005120706461</v>
      </c>
      <c r="E46" s="50">
        <v>746.79243920065574</v>
      </c>
      <c r="F46" s="51">
        <v>8.241182265659539</v>
      </c>
    </row>
    <row r="47" spans="1:6" x14ac:dyDescent="0.35">
      <c r="A47" s="65"/>
      <c r="B47" s="49" t="s">
        <v>91</v>
      </c>
      <c r="C47" s="50">
        <v>822.9492571881533</v>
      </c>
      <c r="D47" s="50">
        <v>399.16912047076028</v>
      </c>
      <c r="E47" s="50">
        <v>454.13448644611697</v>
      </c>
      <c r="F47" s="51">
        <v>5.0128554519978277</v>
      </c>
    </row>
    <row r="48" spans="1:6" x14ac:dyDescent="0.35">
      <c r="A48" s="65"/>
      <c r="B48" s="49" t="s">
        <v>92</v>
      </c>
      <c r="C48" s="50">
        <v>5262.4294019208273</v>
      </c>
      <c r="D48" s="50">
        <v>2816.2079934167987</v>
      </c>
      <c r="E48" s="50">
        <v>3229.3054432365107</v>
      </c>
      <c r="F48" s="51">
        <v>35.191929272515331</v>
      </c>
    </row>
    <row r="49" spans="1:6" x14ac:dyDescent="0.35">
      <c r="A49" s="65"/>
      <c r="B49" s="52" t="s">
        <v>95</v>
      </c>
      <c r="C49" s="50">
        <v>0</v>
      </c>
      <c r="D49" s="50">
        <v>968.58243632684207</v>
      </c>
      <c r="E49" s="50">
        <v>1152.6765107516039</v>
      </c>
      <c r="F49" s="51">
        <v>5.7267693252511194</v>
      </c>
    </row>
    <row r="50" spans="1:6" x14ac:dyDescent="0.35">
      <c r="A50" s="65"/>
      <c r="B50" s="41" t="s">
        <v>93</v>
      </c>
      <c r="C50" s="42">
        <v>19639.778272681531</v>
      </c>
      <c r="D50" s="42">
        <v>11339.02595993161</v>
      </c>
      <c r="E50" s="42">
        <v>13016.486106301832</v>
      </c>
      <c r="F50" s="43">
        <v>137.86947468905916</v>
      </c>
    </row>
    <row r="51" spans="1:6" x14ac:dyDescent="0.35">
      <c r="A51" s="66"/>
      <c r="B51" s="44" t="s">
        <v>94</v>
      </c>
      <c r="C51" s="45">
        <v>26376.428000000004</v>
      </c>
      <c r="D51" s="45">
        <v>18101.938999999991</v>
      </c>
      <c r="E51" s="45">
        <v>20763.600000000002</v>
      </c>
      <c r="F51" s="46">
        <v>197.00000000000006</v>
      </c>
    </row>
    <row r="52" spans="1:6" x14ac:dyDescent="0.35">
      <c r="A52" s="47" t="s">
        <v>99</v>
      </c>
    </row>
    <row r="53" spans="1:6" x14ac:dyDescent="0.35">
      <c r="A53" s="47"/>
    </row>
  </sheetData>
  <mergeCells count="4">
    <mergeCell ref="D4:E4"/>
    <mergeCell ref="A5:A19"/>
    <mergeCell ref="A20:A35"/>
    <mergeCell ref="A36:A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HUB02-358-15951</_dlc_DocId>
    <_dlc_DocIdUrl xmlns="52d2b1bf-f310-45e2-aba7-632ee969a559">
      <Url>http://thehub/ws/co/sra/_layouts/15/DocIdRedir.aspx?ID=HUB02-358-15951</Url>
      <Description>HUB02-358-15951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2EF27E1-538B-4C83-B7EE-C71684949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94B608B-F6FF-4BCD-94D0-9370F61B3DC4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52d2b1bf-f310-45e2-aba7-632ee969a559"/>
    <ds:schemaRef ds:uri="http://schemas.microsoft.com/office/2006/metadata/properties"/>
    <ds:schemaRef ds:uri="http://purl.org/dc/terms/"/>
    <ds:schemaRef ds:uri="2124141f-bf93-4eca-8662-34a4511e35c8"/>
    <ds:schemaRef ds:uri="http://schemas.microsoft.com/office/infopath/2007/PartnerControls"/>
    <ds:schemaRef ds:uri="http://schemas.openxmlformats.org/package/2006/metadata/core-properties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ac74ca18-2a56-46a3-a9c1-872b557fc53b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{8a3c25cf-7ae3-4fd5-80ef-8f31a995e969}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R0000955199</vt:lpwstr>
  </property>
  <property fmtid="{D5CDD505-2E9C-101B-9397-08002B2CF9AE}" pid="11" name="RecordPoint_SubmissionCompleted">
    <vt:lpwstr>2021-04-29T11:27:31.0046146+10:00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R0000955199</vt:lpwstr>
  </property>
</Properties>
</file>