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Files for Publication\"/>
    </mc:Choice>
  </mc:AlternateContent>
  <xr:revisionPtr revIDLastSave="0" documentId="13_ncr:1_{1766E9EC-C8A4-4D2D-84FA-143215CE33ED}" xr6:coauthVersionLast="47" xr6:coauthVersionMax="47" xr10:uidLastSave="{00000000-0000-0000-0000-000000000000}"/>
  <bookViews>
    <workbookView xWindow="8690" yWindow="170" windowWidth="10210" windowHeight="9400" firstSheet="2" activeTab="4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4" l="1"/>
  <c r="A3" i="4" l="1"/>
</calcChain>
</file>

<file path=xl/sharedStrings.xml><?xml version="1.0" encoding="utf-8"?>
<sst xmlns="http://schemas.openxmlformats.org/spreadsheetml/2006/main" count="167" uniqueCount="106">
  <si>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</si>
  <si>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</si>
  <si>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</si>
  <si>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</si>
  <si>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</si>
  <si>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</si>
  <si>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</si>
  <si>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</si>
  <si>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</si>
  <si>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</si>
  <si>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</si>
  <si>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NEW SOUTH WALES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</si>
  <si>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</si>
  <si>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</si>
  <si>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</si>
  <si>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</si>
  <si>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</si>
  <si>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</si>
  <si>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</si>
  <si>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r>
      <t>Tourism consumption</t>
    </r>
    <r>
      <rPr>
        <b/>
        <vertAlign val="superscript"/>
        <sz val="10"/>
        <color theme="0"/>
        <rFont val="Arial"/>
        <family val="2"/>
      </rPr>
      <t>(a)</t>
    </r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</si>
  <si>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</si>
  <si>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</si>
  <si>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</si>
  <si>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</si>
  <si>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</si>
  <si>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</si>
  <si>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</si>
  <si>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</si>
  <si>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</si>
  <si>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</si>
  <si>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</si>
  <si>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</si>
  <si>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</si>
  <si>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</si>
  <si>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</si>
  <si>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</si>
  <si>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</si>
  <si>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</si>
  <si>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</si>
  <si>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</si>
  <si>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</si>
  <si>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</si>
  <si>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</si>
  <si>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</si>
  <si>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</si>
  <si>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Direct tourism Consumption</t>
  </si>
  <si>
    <t>Employment</t>
  </si>
  <si>
    <t>Tourism consumption</t>
  </si>
  <si>
    <t>Total gross regional product</t>
  </si>
  <si>
    <r>
      <t xml:space="preserve">$ million </t>
    </r>
    <r>
      <rPr>
        <b/>
        <sz val="10"/>
        <color theme="0"/>
        <rFont val="Calibri"/>
        <family val="2"/>
      </rPr>
      <t>–</t>
    </r>
    <r>
      <rPr>
        <b/>
        <sz val="10"/>
        <color theme="0"/>
        <rFont val="Arial"/>
        <family val="2"/>
      </rPr>
      <t xml:space="preserve"> purchaser's prices</t>
    </r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</si>
  <si>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</si>
  <si>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</si>
  <si>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</si>
  <si>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</si>
  <si>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</si>
  <si>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</si>
  <si>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</si>
  <si>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</si>
  <si>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</si>
  <si>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</si>
  <si>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</si>
  <si>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</si>
  <si>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</si>
  <si>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</si>
  <si>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</si>
  <si>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</si>
  <si>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</si>
  <si>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</si>
  <si>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</si>
  <si>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</si>
  <si>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</si>
  <si>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</si>
  <si>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</si>
  <si>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CAPITAL COUNTRY</t>
  </si>
  <si>
    <t>000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</si>
  <si>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</si>
  <si>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</si>
  <si>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</si>
  <si>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</si>
  <si>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</si>
  <si>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</si>
  <si>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</si>
  <si>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South Coast</t>
  </si>
  <si>
    <t>Sydney</t>
  </si>
  <si>
    <t>Snowy Mountains</t>
  </si>
  <si>
    <t>Capital Country</t>
  </si>
  <si>
    <t>The Murray</t>
  </si>
  <si>
    <t>Riverina</t>
  </si>
  <si>
    <t>Central NSW</t>
  </si>
  <si>
    <t>Hunter</t>
  </si>
  <si>
    <t>New England North West</t>
  </si>
  <si>
    <t>Central Coast</t>
  </si>
  <si>
    <t>Blue Mountains</t>
  </si>
  <si>
    <t>North Coast NSW</t>
  </si>
  <si>
    <t>Regional NSW</t>
  </si>
  <si>
    <t>Total NSW</t>
  </si>
  <si>
    <t>Rest of Australia (NSW)</t>
  </si>
  <si>
    <t>2018–19</t>
  </si>
  <si>
    <t>2019–20</t>
  </si>
  <si>
    <t>Outback NSW</t>
  </si>
  <si>
    <t>* Note: the sum of regions may not add to total due to rounding</t>
  </si>
  <si>
    <t>Full -time</t>
  </si>
  <si>
    <t>Part-time</t>
  </si>
  <si>
    <t>2020-21</t>
  </si>
  <si>
    <t>2020-21 (NUMBER)</t>
  </si>
  <si>
    <r>
      <t>NEW SOUTH WALES, 2020</t>
    </r>
    <r>
      <rPr>
        <b/>
        <sz val="20"/>
        <color theme="6" tint="-0.499984740745262"/>
        <rFont val="Calibri"/>
        <family val="2"/>
      </rPr>
      <t>–21*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</si>
</sst>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32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b/>
      <vertAlign val="superscript"/>
      <sz val="10"/>
      <color theme="0"/>
      <name val="Arial"/>
      <family val="2"/>
    </font>
    <font>
      <b/>
      <i/>
      <sz val="10"/>
      <name val="Arial"/>
      <family val="2"/>
    </font>
    <font>
      <b/>
      <sz val="10"/>
      <color theme="0"/>
      <name val="Calibri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b/>
      <u/>
      <sz val="10"/>
      <color theme="9"/>
      <name val="Verdana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sz val="20"/>
      <color theme="6" tint="-0.499984740745262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</font>
    <font>
      <b/>
      <i/>
      <sz val="11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 style="thin">
        <color rgb="FFDEDBD5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/>
      <right/>
      <top style="thin">
        <color theme="7"/>
      </top>
      <bottom/>
      <diagonal/>
    </border>
  </borders>
  <cellStyleXfs count="9">
    <xf numFmtId="0" fontId="0" fillId="0" borderId="0"/>
    <xf numFmtId="164" fontId="1" fillId="3" borderId="1" applyBorder="0">
      <alignment horizontal="left" vertical="center" wrapText="1" indent="1"/>
    </xf>
    <xf numFmtId="0" fontId="10" fillId="5" borderId="6" applyNumberFormat="0" applyBorder="0" applyProtection="0">
      <alignment horizontal="left" vertical="center"/>
    </xf>
    <xf numFmtId="0" fontId="11" fillId="0" borderId="0" applyNumberFormat="0" applyFill="0" applyBorder="0">
      <alignment horizontal="left" vertical="center"/>
    </xf>
    <xf numFmtId="165" fontId="14" fillId="0" borderId="7" applyFill="0">
      <alignment horizontal="left" vertical="center"/>
    </xf>
    <xf numFmtId="166" fontId="12" fillId="0" borderId="0" applyBorder="0">
      <alignment horizontal="right" vertical="center"/>
    </xf>
    <xf numFmtId="164" fontId="13" fillId="0" borderId="0" applyBorder="0" applyProtection="0">
      <alignment horizontal="right" vertical="center"/>
    </xf>
    <xf numFmtId="0" fontId="19" fillId="7" borderId="14">
      <alignment horizontal="left" vertical="center" indent="1"/>
      <protection locked="0"/>
    </xf>
    <xf numFmtId="43" fontId="23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vertical="center"/>
    </xf>
    <xf numFmtId="0" fontId="0" fillId="0" borderId="4" xfId="0" applyBorder="1"/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4" fillId="4" borderId="0" xfId="0" quotePrefix="1" applyFont="1" applyFill="1" applyBorder="1" applyAlignment="1">
      <alignment vertical="center"/>
    </xf>
    <xf numFmtId="167" fontId="0" fillId="0" borderId="4" xfId="0" applyNumberFormat="1" applyBorder="1"/>
    <xf numFmtId="3" fontId="0" fillId="0" borderId="4" xfId="0" applyNumberFormat="1" applyBorder="1" applyAlignment="1">
      <alignment horizontal="right" vertical="center"/>
    </xf>
    <xf numFmtId="3" fontId="0" fillId="0" borderId="4" xfId="0" applyNumberFormat="1" applyBorder="1"/>
    <xf numFmtId="168" fontId="0" fillId="0" borderId="4" xfId="0" applyNumberFormat="1" applyBorder="1"/>
    <xf numFmtId="0" fontId="15" fillId="2" borderId="0" xfId="0" applyFont="1" applyFill="1"/>
    <xf numFmtId="0" fontId="0" fillId="0" borderId="0" xfId="0" applyBorder="1"/>
    <xf numFmtId="0" fontId="17" fillId="2" borderId="8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7" fillId="6" borderId="10" xfId="0" applyFont="1" applyFill="1" applyBorder="1"/>
    <xf numFmtId="0" fontId="18" fillId="6" borderId="11" xfId="0" applyFont="1" applyFill="1" applyBorder="1" applyAlignment="1">
      <alignment horizontal="left" vertical="center" indent="1"/>
    </xf>
    <xf numFmtId="0" fontId="20" fillId="8" borderId="0" xfId="7" applyFont="1" applyFill="1" applyBorder="1" applyAlignment="1">
      <alignment vertical="center"/>
      <protection locked="0"/>
    </xf>
    <xf numFmtId="3" fontId="20" fillId="8" borderId="0" xfId="7" applyNumberFormat="1" applyFont="1" applyFill="1" applyBorder="1" applyAlignment="1">
      <alignment horizontal="right" vertical="center"/>
      <protection locked="0"/>
    </xf>
    <xf numFmtId="168" fontId="20" fillId="8" borderId="0" xfId="7" applyNumberFormat="1" applyFont="1" applyFill="1" applyBorder="1" applyAlignment="1">
      <alignment horizontal="right" vertical="center"/>
      <protection locked="0"/>
    </xf>
    <xf numFmtId="0" fontId="21" fillId="9" borderId="16" xfId="0" applyFont="1" applyFill="1" applyBorder="1"/>
    <xf numFmtId="3" fontId="21" fillId="9" borderId="16" xfId="0" applyNumberFormat="1" applyFont="1" applyFill="1" applyBorder="1" applyAlignment="1">
      <alignment horizontal="right"/>
    </xf>
    <xf numFmtId="168" fontId="21" fillId="9" borderId="16" xfId="0" applyNumberFormat="1" applyFont="1" applyFill="1" applyBorder="1" applyAlignment="1">
      <alignment horizontal="right"/>
    </xf>
    <xf numFmtId="0" fontId="21" fillId="6" borderId="16" xfId="0" applyFont="1" applyFill="1" applyBorder="1"/>
    <xf numFmtId="3" fontId="21" fillId="6" borderId="16" xfId="0" applyNumberFormat="1" applyFont="1" applyFill="1" applyBorder="1" applyAlignment="1">
      <alignment horizontal="right"/>
    </xf>
    <xf numFmtId="168" fontId="21" fillId="6" borderId="16" xfId="0" applyNumberFormat="1" applyFont="1" applyFill="1" applyBorder="1" applyAlignment="1">
      <alignment horizontal="right"/>
    </xf>
    <xf numFmtId="0" fontId="22" fillId="0" borderId="0" xfId="0" applyFont="1"/>
    <xf numFmtId="168" fontId="0" fillId="0" borderId="4" xfId="0" applyNumberFormat="1" applyBorder="1" applyAlignment="1">
      <alignment horizontal="right" vertical="center"/>
    </xf>
    <xf numFmtId="0" fontId="5" fillId="10" borderId="0" xfId="7" applyFont="1" applyFill="1" applyBorder="1" applyAlignment="1">
      <alignment vertical="center"/>
      <protection locked="0"/>
    </xf>
    <xf numFmtId="3" fontId="5" fillId="10" borderId="0" xfId="7" applyNumberFormat="1" applyFont="1" applyFill="1" applyBorder="1" applyAlignment="1">
      <alignment horizontal="right" vertical="center"/>
      <protection locked="0"/>
    </xf>
    <xf numFmtId="168" fontId="5" fillId="10" borderId="0" xfId="7" applyNumberFormat="1" applyFont="1" applyFill="1" applyBorder="1" applyAlignment="1">
      <alignment horizontal="right" vertical="center"/>
      <protection locked="0"/>
    </xf>
    <xf numFmtId="164" fontId="5" fillId="10" borderId="0" xfId="1" applyNumberFormat="1" applyFont="1" applyFill="1" applyBorder="1" applyAlignment="1">
      <alignment horizontal="left" vertical="center" wrapText="1"/>
    </xf>
    <xf numFmtId="3" fontId="5" fillId="10" borderId="0" xfId="1" applyNumberFormat="1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horizontal="center" vertical="center"/>
    </xf>
    <xf numFmtId="168" fontId="4" fillId="2" borderId="0" xfId="0" applyNumberFormat="1" applyFont="1" applyFill="1" applyBorder="1" applyAlignment="1">
      <alignment vertical="center"/>
    </xf>
    <xf numFmtId="169" fontId="15" fillId="2" borderId="0" xfId="8" applyNumberFormat="1" applyFont="1" applyFill="1"/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right" vertical="center"/>
    </xf>
    <xf numFmtId="0" fontId="25" fillId="4" borderId="0" xfId="0" applyFont="1" applyFill="1" applyBorder="1" applyAlignment="1">
      <alignment horizontal="left" vertical="center"/>
    </xf>
    <xf numFmtId="0" fontId="26" fillId="0" borderId="5" xfId="0" applyFont="1" applyFill="1" applyBorder="1" applyAlignment="1">
      <alignment vertical="center"/>
    </xf>
    <xf numFmtId="0" fontId="27" fillId="0" borderId="5" xfId="0" applyFont="1" applyFill="1" applyBorder="1" applyAlignment="1">
      <alignment horizontal="left" vertical="center" indent="1"/>
    </xf>
    <xf numFmtId="0" fontId="28" fillId="0" borderId="5" xfId="0" applyFont="1" applyFill="1" applyBorder="1" applyAlignment="1">
      <alignment horizontal="left" vertical="center" indent="1"/>
    </xf>
    <xf numFmtId="0" fontId="27" fillId="0" borderId="5" xfId="0" applyFont="1" applyFill="1" applyBorder="1" applyAlignment="1">
      <alignment vertical="center"/>
    </xf>
    <xf numFmtId="0" fontId="29" fillId="0" borderId="5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 wrapText="1"/>
    </xf>
    <xf numFmtId="168" fontId="30" fillId="0" borderId="4" xfId="0" applyNumberFormat="1" applyFont="1" applyBorder="1"/>
    <xf numFmtId="168" fontId="31" fillId="0" borderId="4" xfId="0" applyNumberFormat="1" applyFont="1" applyBorder="1"/>
    <xf numFmtId="168" fontId="25" fillId="2" borderId="0" xfId="0" applyNumberFormat="1" applyFont="1" applyFill="1" applyBorder="1" applyAlignment="1">
      <alignment vertical="center" wrapText="1"/>
    </xf>
    <xf numFmtId="0" fontId="18" fillId="6" borderId="11" xfId="0" applyFont="1" applyFill="1" applyBorder="1" applyAlignment="1">
      <alignment horizontal="right" vertical="center"/>
    </xf>
    <xf numFmtId="49" fontId="18" fillId="6" borderId="12" xfId="0" quotePrefix="1" applyNumberFormat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8" xfId="0" quotePrefix="1" applyFont="1" applyFill="1" applyBorder="1" applyAlignment="1">
      <alignment horizontal="center" vertical="center"/>
    </xf>
    <xf numFmtId="0" fontId="18" fillId="6" borderId="11" xfId="0" applyFont="1" applyFill="1" applyBorder="1" applyAlignment="1">
      <alignment horizontal="right" vertical="center"/>
    </xf>
    <xf numFmtId="0" fontId="17" fillId="0" borderId="13" xfId="0" applyFont="1" applyBorder="1" applyAlignment="1">
      <alignment horizontal="center" vertical="center" textRotation="90"/>
    </xf>
    <xf numFmtId="0" fontId="17" fillId="0" borderId="15" xfId="0" applyFont="1" applyBorder="1" applyAlignment="1">
      <alignment horizontal="center" vertical="center" textRotation="90"/>
    </xf>
    <xf numFmtId="0" fontId="17" fillId="0" borderId="17" xfId="0" applyFont="1" applyBorder="1" applyAlignment="1">
      <alignment horizontal="center" vertical="center" textRotation="90"/>
    </xf>
  </cellXfs>
  <cellStyles count="9">
    <cellStyle name="CALC_Number" xfId="6" xr:uid="{00000000-0005-0000-0000-000000000000}"/>
    <cellStyle name="Comma" xfId="8" builtinId="3"/>
    <cellStyle name="ErrChk_O" xfId="5" xr:uid="{00000000-0005-0000-0000-000002000000}"/>
    <cellStyle name="GEN_Heading 1" xfId="2" xr:uid="{00000000-0005-0000-0000-000003000000}"/>
    <cellStyle name="Hyperlink_O" xfId="3" xr:uid="{00000000-0005-0000-0000-000004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4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14270</xdr:colOff>
      <xdr:row>1</xdr:row>
      <xdr:rowOff>5446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B4A184D-4266-4888-904C-702CE0BD4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2215863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56C9E3A-E8EE-46AB-B583-A9A1361A7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4711413" cy="48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3080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41E6793-E8A0-4FDC-B1CB-1D896F20A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482908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1</xdr:row>
      <xdr:rowOff>8232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8B61C3-838A-41C0-8AC3-9762A6704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7357717" cy="753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105834</xdr:colOff>
      <xdr:row>1</xdr:row>
      <xdr:rowOff>417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3FCF8A-6209-4F79-A9DA-70927F5DA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863542" cy="9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showGridLines="0" zoomScale="89" zoomScaleNormal="89" workbookViewId="0">
      <selection activeCell="A2" sqref="A2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3" customHeight="1" x14ac:dyDescent="0.35"/>
    <row r="2" spans="1:16" ht="26" x14ac:dyDescent="0.6">
      <c r="A2" s="2" t="s">
        <v>73</v>
      </c>
    </row>
    <row r="3" spans="1:16" ht="15.5" x14ac:dyDescent="0.35">
      <c r="A3" s="1" t="s">
        <v>11</v>
      </c>
    </row>
    <row r="4" spans="1:16" ht="0.5" customHeight="1" x14ac:dyDescent="0.35"/>
    <row r="5" spans="1:16" x14ac:dyDescent="0.35">
      <c r="A5" s="4"/>
      <c r="B5" s="5" t="s">
        <v>17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46" t="s">
        <v>10</v>
      </c>
      <c r="M5" s="46" t="s">
        <v>72</v>
      </c>
      <c r="N5" s="46" t="s">
        <v>97</v>
      </c>
      <c r="O5" s="46" t="s">
        <v>98</v>
      </c>
      <c r="P5" s="49" t="s">
        <v>103</v>
      </c>
    </row>
    <row r="6" spans="1:16" x14ac:dyDescent="0.35">
      <c r="A6" s="4" t="s">
        <v>15</v>
      </c>
      <c r="B6" s="63" t="s">
        <v>16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6" x14ac:dyDescent="0.35">
      <c r="A7" s="16" t="s">
        <v>12</v>
      </c>
      <c r="B7" s="20">
        <v>145.70471862038005</v>
      </c>
      <c r="C7" s="20">
        <v>163.27654810507289</v>
      </c>
      <c r="D7" s="20">
        <v>164.78035871971264</v>
      </c>
      <c r="E7" s="20">
        <v>189.49068785176175</v>
      </c>
      <c r="F7" s="20">
        <v>201.20008404845484</v>
      </c>
      <c r="G7" s="20">
        <v>222.22028799332807</v>
      </c>
      <c r="H7" s="20">
        <v>231.90025048038899</v>
      </c>
      <c r="I7" s="20">
        <v>223.77496113443965</v>
      </c>
      <c r="J7" s="20">
        <v>236.73146099295406</v>
      </c>
      <c r="K7" s="20">
        <v>251.28395651849519</v>
      </c>
      <c r="L7" s="20">
        <v>254.9479412800662</v>
      </c>
      <c r="M7" s="20">
        <v>309.35637123447657</v>
      </c>
      <c r="N7" s="20">
        <v>315.00671040739991</v>
      </c>
      <c r="O7" s="20">
        <v>258.40316096712132</v>
      </c>
      <c r="P7" s="20">
        <v>272.47647920716418</v>
      </c>
    </row>
    <row r="8" spans="1:16" x14ac:dyDescent="0.35">
      <c r="A8" s="16" t="s">
        <v>13</v>
      </c>
      <c r="B8" s="20">
        <v>141.51255084431273</v>
      </c>
      <c r="C8" s="20">
        <v>158.90403247604232</v>
      </c>
      <c r="D8" s="20">
        <v>156.80664992603653</v>
      </c>
      <c r="E8" s="20">
        <v>180.96606332671215</v>
      </c>
      <c r="F8" s="20">
        <v>191.27915309709169</v>
      </c>
      <c r="G8" s="20">
        <v>213.19436500167185</v>
      </c>
      <c r="H8" s="20">
        <v>218.3539666791406</v>
      </c>
      <c r="I8" s="20">
        <v>202.2777323946022</v>
      </c>
      <c r="J8" s="20">
        <v>216.85882772876329</v>
      </c>
      <c r="K8" s="20">
        <v>233.12012145826418</v>
      </c>
      <c r="L8" s="20">
        <v>233.96363570254488</v>
      </c>
      <c r="M8" s="20">
        <v>289.83386684435413</v>
      </c>
      <c r="N8" s="20">
        <v>306.84499304347185</v>
      </c>
      <c r="O8" s="20">
        <v>228.26904195003715</v>
      </c>
      <c r="P8" s="20">
        <v>243.71082295390809</v>
      </c>
    </row>
    <row r="9" spans="1:16" x14ac:dyDescent="0.35">
      <c r="A9" s="17" t="s">
        <v>14</v>
      </c>
      <c r="B9" s="20">
        <v>287.21726946469278</v>
      </c>
      <c r="C9" s="20">
        <v>322.18058058111524</v>
      </c>
      <c r="D9" s="20">
        <v>321.58700864574917</v>
      </c>
      <c r="E9" s="20">
        <v>370.45675117847389</v>
      </c>
      <c r="F9" s="20">
        <v>392.47923714554656</v>
      </c>
      <c r="G9" s="20">
        <v>435.41465299499993</v>
      </c>
      <c r="H9" s="20">
        <v>450.25421715952962</v>
      </c>
      <c r="I9" s="20">
        <v>426.05269352904185</v>
      </c>
      <c r="J9" s="20">
        <v>453.59028872171734</v>
      </c>
      <c r="K9" s="20">
        <v>484.40407797675937</v>
      </c>
      <c r="L9" s="20">
        <v>488.91157698261111</v>
      </c>
      <c r="M9" s="20">
        <v>599.1902380788307</v>
      </c>
      <c r="N9" s="20">
        <v>621.85170345087181</v>
      </c>
      <c r="O9" s="20">
        <v>486.67220291715847</v>
      </c>
      <c r="P9" s="20">
        <v>516.18730216107224</v>
      </c>
    </row>
    <row r="10" spans="1:16" x14ac:dyDescent="0.35">
      <c r="A10" s="4" t="s">
        <v>48</v>
      </c>
      <c r="B10" s="64" t="s">
        <v>16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</row>
    <row r="11" spans="1:16" x14ac:dyDescent="0.35">
      <c r="A11" s="16" t="s">
        <v>12</v>
      </c>
      <c r="B11" s="20">
        <v>158.3278034799684</v>
      </c>
      <c r="C11" s="20">
        <v>178.12408856543658</v>
      </c>
      <c r="D11" s="20">
        <v>178.47401635030116</v>
      </c>
      <c r="E11" s="20">
        <v>204.61937226712652</v>
      </c>
      <c r="F11" s="20">
        <v>216.53635743037881</v>
      </c>
      <c r="G11" s="20">
        <v>240.03949572456602</v>
      </c>
      <c r="H11" s="20">
        <v>250.47810067582026</v>
      </c>
      <c r="I11" s="20">
        <v>243.0700069809854</v>
      </c>
      <c r="J11" s="20">
        <v>256.05033007253343</v>
      </c>
      <c r="K11" s="20">
        <v>274.8115194190986</v>
      </c>
      <c r="L11" s="20">
        <v>276.07716834676626</v>
      </c>
      <c r="M11" s="20">
        <v>335.17442344000955</v>
      </c>
      <c r="N11" s="20">
        <v>344.33909633352005</v>
      </c>
      <c r="O11" s="20">
        <v>280.07914845662322</v>
      </c>
      <c r="P11" s="20">
        <v>298.63293889793579</v>
      </c>
    </row>
    <row r="12" spans="1:16" x14ac:dyDescent="0.35">
      <c r="A12" s="16" t="s">
        <v>13</v>
      </c>
      <c r="B12" s="20">
        <v>169.30984561826321</v>
      </c>
      <c r="C12" s="20">
        <v>190.20496703943562</v>
      </c>
      <c r="D12" s="20">
        <v>187.45520942318527</v>
      </c>
      <c r="E12" s="20">
        <v>215.31222401565498</v>
      </c>
      <c r="F12" s="20">
        <v>226.7786425922084</v>
      </c>
      <c r="G12" s="20">
        <v>251.52253343719096</v>
      </c>
      <c r="H12" s="20">
        <v>256.2590112010916</v>
      </c>
      <c r="I12" s="20">
        <v>236.15518238822406</v>
      </c>
      <c r="J12" s="20">
        <v>253.71866409428489</v>
      </c>
      <c r="K12" s="20">
        <v>272.19851121242107</v>
      </c>
      <c r="L12" s="20">
        <v>272.66671948727947</v>
      </c>
      <c r="M12" s="20">
        <v>337.68473957481291</v>
      </c>
      <c r="N12" s="20">
        <v>356.5137631615695</v>
      </c>
      <c r="O12" s="20">
        <v>265.66493364938873</v>
      </c>
      <c r="P12" s="20">
        <v>289.6066882807591</v>
      </c>
    </row>
    <row r="13" spans="1:16" x14ac:dyDescent="0.35">
      <c r="A13" s="17" t="s">
        <v>14</v>
      </c>
      <c r="B13" s="20">
        <v>327.63764909823158</v>
      </c>
      <c r="C13" s="20">
        <v>368.32905560487222</v>
      </c>
      <c r="D13" s="20">
        <v>365.92922577348645</v>
      </c>
      <c r="E13" s="20">
        <v>419.93159628278147</v>
      </c>
      <c r="F13" s="20">
        <v>443.31500002258724</v>
      </c>
      <c r="G13" s="20">
        <v>491.56202916175698</v>
      </c>
      <c r="H13" s="20">
        <v>506.73711187691185</v>
      </c>
      <c r="I13" s="20">
        <v>479.22518936920949</v>
      </c>
      <c r="J13" s="20">
        <v>509.76899416681829</v>
      </c>
      <c r="K13" s="20">
        <v>547.01003063151961</v>
      </c>
      <c r="L13" s="20">
        <v>548.74388783404572</v>
      </c>
      <c r="M13" s="20">
        <v>672.85916301482246</v>
      </c>
      <c r="N13" s="20">
        <v>700.85285949508955</v>
      </c>
      <c r="O13" s="20">
        <v>545.744082106012</v>
      </c>
      <c r="P13" s="20">
        <v>588.23962717869495</v>
      </c>
    </row>
    <row r="14" spans="1:16" x14ac:dyDescent="0.35">
      <c r="A14" s="4" t="s">
        <v>18</v>
      </c>
      <c r="B14" s="65" t="s">
        <v>74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</row>
    <row r="15" spans="1:16" x14ac:dyDescent="0.35">
      <c r="A15" s="16" t="s">
        <v>12</v>
      </c>
      <c r="B15" s="40">
        <v>2.692510444764693</v>
      </c>
      <c r="C15" s="40">
        <v>2.9368896904235124</v>
      </c>
      <c r="D15" s="40">
        <v>2.8849110793211823</v>
      </c>
      <c r="E15" s="40">
        <v>3.2510118557127035</v>
      </c>
      <c r="F15" s="40">
        <v>3.4289309147367666</v>
      </c>
      <c r="G15" s="40">
        <v>3.5371835841963439</v>
      </c>
      <c r="H15" s="40">
        <v>3.4949184744573709</v>
      </c>
      <c r="I15" s="40">
        <v>3.2607547892362101</v>
      </c>
      <c r="J15" s="40">
        <v>3.5670246245685533</v>
      </c>
      <c r="K15" s="40">
        <v>3.7561294323673637</v>
      </c>
      <c r="L15" s="40">
        <v>3.7446050801699524</v>
      </c>
      <c r="M15" s="40">
        <v>4.5228476567119058</v>
      </c>
      <c r="N15" s="40">
        <v>4.6340703177840092</v>
      </c>
      <c r="O15" s="40">
        <v>4.2344512138317372</v>
      </c>
      <c r="P15" s="40">
        <v>4.9487862629972046</v>
      </c>
    </row>
    <row r="16" spans="1:16" x14ac:dyDescent="0.35">
      <c r="A16" s="16" t="s">
        <v>13</v>
      </c>
      <c r="B16" s="40">
        <v>0.79890373239006085</v>
      </c>
      <c r="C16" s="40">
        <v>0.88280723324071286</v>
      </c>
      <c r="D16" s="40">
        <v>0.89621816259401355</v>
      </c>
      <c r="E16" s="40">
        <v>1.0165823218437624</v>
      </c>
      <c r="F16" s="40">
        <v>1.0919597701000983</v>
      </c>
      <c r="G16" s="40">
        <v>1.2043490861203991</v>
      </c>
      <c r="H16" s="40">
        <v>1.2409262687623617</v>
      </c>
      <c r="I16" s="40">
        <v>1.1536228437064684</v>
      </c>
      <c r="J16" s="40">
        <v>1.2436112186251698</v>
      </c>
      <c r="K16" s="40">
        <v>1.3427757591816643</v>
      </c>
      <c r="L16" s="40">
        <v>1.3288645128106813</v>
      </c>
      <c r="M16" s="40">
        <v>1.6674393361254656</v>
      </c>
      <c r="N16" s="40">
        <v>1.7807369734257992</v>
      </c>
      <c r="O16" s="40">
        <v>1.3434780715269081</v>
      </c>
      <c r="P16" s="40">
        <v>1.4036753784425897</v>
      </c>
    </row>
    <row r="17" spans="1:16" x14ac:dyDescent="0.35">
      <c r="A17" s="17" t="s">
        <v>14</v>
      </c>
      <c r="B17" s="40">
        <v>3.4914141771547538</v>
      </c>
      <c r="C17" s="40">
        <v>3.8196969236642255</v>
      </c>
      <c r="D17" s="40">
        <v>3.7811292419151958</v>
      </c>
      <c r="E17" s="40">
        <v>4.2675941775564663</v>
      </c>
      <c r="F17" s="40">
        <v>4.5208906848368651</v>
      </c>
      <c r="G17" s="40">
        <v>4.7415326703167429</v>
      </c>
      <c r="H17" s="40">
        <v>4.735844743219733</v>
      </c>
      <c r="I17" s="40">
        <v>4.4143776329426787</v>
      </c>
      <c r="J17" s="40">
        <v>4.8106358431937233</v>
      </c>
      <c r="K17" s="40">
        <v>5.0989051915490275</v>
      </c>
      <c r="L17" s="40">
        <v>5.0734695929806337</v>
      </c>
      <c r="M17" s="40">
        <v>6.1902869928373718</v>
      </c>
      <c r="N17" s="40">
        <v>6.414807291209808</v>
      </c>
      <c r="O17" s="40">
        <v>5.5779292853586453</v>
      </c>
      <c r="P17" s="40">
        <v>6.3524616414397945</v>
      </c>
    </row>
    <row r="18" spans="1:16" ht="15" x14ac:dyDescent="0.35">
      <c r="A18" s="4" t="s">
        <v>19</v>
      </c>
      <c r="B18" s="64" t="s">
        <v>20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</row>
    <row r="19" spans="1:16" x14ac:dyDescent="0.35">
      <c r="A19" s="15" t="s">
        <v>21</v>
      </c>
      <c r="B19" s="20">
        <v>489.35607372224155</v>
      </c>
      <c r="C19" s="20">
        <v>563.31717860631375</v>
      </c>
      <c r="D19" s="20">
        <v>566.3869053095417</v>
      </c>
      <c r="E19" s="20">
        <v>646.70666547202802</v>
      </c>
      <c r="F19" s="20">
        <v>685.72959491698157</v>
      </c>
      <c r="G19" s="20">
        <v>777.67210668634004</v>
      </c>
      <c r="H19" s="20">
        <v>786.03071752838866</v>
      </c>
      <c r="I19" s="20">
        <v>719.34134801636083</v>
      </c>
      <c r="J19" s="20">
        <v>781.91639356369592</v>
      </c>
      <c r="K19" s="20">
        <v>843.87237517605445</v>
      </c>
      <c r="L19" s="20">
        <v>843.35609910178653</v>
      </c>
      <c r="M19" s="20">
        <v>1062.8876232997504</v>
      </c>
      <c r="N19" s="20">
        <v>1132.4229151810075</v>
      </c>
      <c r="O19" s="20">
        <v>872.88247081055022</v>
      </c>
      <c r="P19" s="20">
        <v>1003.5812254091112</v>
      </c>
    </row>
    <row r="20" spans="1:16" x14ac:dyDescent="0.35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</sheetData>
  <mergeCells count="4">
    <mergeCell ref="B6:P6"/>
    <mergeCell ref="B10:P10"/>
    <mergeCell ref="B14:P14"/>
    <mergeCell ref="B18:P18"/>
  </mergeCells>
  <phoneticPr fontId="24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7"/>
  <sheetViews>
    <sheetView showGridLines="0" workbookViewId="0">
      <selection activeCell="A2" sqref="A2"/>
    </sheetView>
  </sheetViews>
  <sheetFormatPr defaultColWidth="9.08984375" defaultRowHeight="14.5" x14ac:dyDescent="0.35"/>
  <cols>
    <col min="1" max="1" width="35.7265625" style="9" customWidth="1"/>
    <col min="2" max="2" width="31.81640625" style="9" customWidth="1"/>
    <col min="3" max="11" width="16.1796875" style="9" customWidth="1"/>
    <col min="12" max="16384" width="9.08984375" style="9"/>
  </cols>
  <sheetData>
    <row r="1" spans="1:2" ht="38" customHeight="1" x14ac:dyDescent="0.35"/>
    <row r="2" spans="1:2" ht="22.5" customHeight="1" x14ac:dyDescent="0.6">
      <c r="A2" s="2" t="s">
        <v>73</v>
      </c>
    </row>
    <row r="3" spans="1:2" ht="15.5" x14ac:dyDescent="0.35">
      <c r="A3" s="1" t="s">
        <v>11</v>
      </c>
    </row>
    <row r="4" spans="1:2" ht="0.75" customHeight="1" x14ac:dyDescent="0.35"/>
    <row r="5" spans="1:2" x14ac:dyDescent="0.35">
      <c r="A5" s="4" t="s">
        <v>47</v>
      </c>
      <c r="B5" s="50" t="s">
        <v>103</v>
      </c>
    </row>
    <row r="6" spans="1:2" x14ac:dyDescent="0.35">
      <c r="A6" s="18" t="s">
        <v>49</v>
      </c>
      <c r="B6" s="50" t="s">
        <v>22</v>
      </c>
    </row>
    <row r="7" spans="1:2" x14ac:dyDescent="0.35">
      <c r="A7" s="13" t="s">
        <v>50</v>
      </c>
    </row>
    <row r="8" spans="1:2" x14ac:dyDescent="0.35">
      <c r="A8" s="14" t="s">
        <v>51</v>
      </c>
      <c r="B8" s="22">
        <v>103.34138054259937</v>
      </c>
    </row>
    <row r="9" spans="1:2" x14ac:dyDescent="0.35">
      <c r="A9" s="14" t="s">
        <v>52</v>
      </c>
      <c r="B9" s="22">
        <v>39.314645564374814</v>
      </c>
    </row>
    <row r="10" spans="1:2" x14ac:dyDescent="0.35">
      <c r="A10" s="14" t="s">
        <v>53</v>
      </c>
      <c r="B10" s="22">
        <v>199.45022564187695</v>
      </c>
    </row>
    <row r="11" spans="1:2" x14ac:dyDescent="0.35">
      <c r="A11" s="14" t="s">
        <v>54</v>
      </c>
      <c r="B11" s="22">
        <v>3.5469680431440507</v>
      </c>
    </row>
    <row r="12" spans="1:2" x14ac:dyDescent="0.35">
      <c r="A12" s="14" t="s">
        <v>55</v>
      </c>
      <c r="B12" s="22">
        <v>6.1639921643050526</v>
      </c>
    </row>
    <row r="13" spans="1:2" x14ac:dyDescent="0.35">
      <c r="A13" s="14" t="s">
        <v>56</v>
      </c>
      <c r="B13" s="22">
        <v>43.505175346674747</v>
      </c>
    </row>
    <row r="14" spans="1:2" x14ac:dyDescent="0.35">
      <c r="A14" s="14" t="s">
        <v>57</v>
      </c>
      <c r="B14" s="22">
        <v>10.742375557145337</v>
      </c>
    </row>
    <row r="15" spans="1:2" x14ac:dyDescent="0.35">
      <c r="A15" s="14" t="s">
        <v>31</v>
      </c>
      <c r="B15" s="22">
        <v>68.394982932357294</v>
      </c>
    </row>
    <row r="16" spans="1:2" x14ac:dyDescent="0.35">
      <c r="A16" s="14" t="s">
        <v>58</v>
      </c>
      <c r="B16" s="22">
        <v>52.231484762849604</v>
      </c>
    </row>
    <row r="17" spans="1:2" x14ac:dyDescent="0.35">
      <c r="A17" s="14" t="s">
        <v>59</v>
      </c>
      <c r="B17" s="22">
        <v>4.0737494779312238</v>
      </c>
    </row>
    <row r="18" spans="1:2" x14ac:dyDescent="0.35">
      <c r="A18" s="14" t="s">
        <v>60</v>
      </c>
      <c r="B18" s="22">
        <v>181.03436715827371</v>
      </c>
    </row>
    <row r="19" spans="1:2" x14ac:dyDescent="0.35">
      <c r="A19" s="14" t="s">
        <v>61</v>
      </c>
      <c r="B19" s="22">
        <v>76.028442762732112</v>
      </c>
    </row>
    <row r="20" spans="1:2" x14ac:dyDescent="0.35">
      <c r="A20" s="14" t="s">
        <v>62</v>
      </c>
      <c r="B20" s="22">
        <v>64.916406618876707</v>
      </c>
    </row>
    <row r="21" spans="1:2" x14ac:dyDescent="0.35">
      <c r="A21" s="14" t="s">
        <v>63</v>
      </c>
      <c r="B21" s="22">
        <v>14.607812844846613</v>
      </c>
    </row>
    <row r="22" spans="1:2" ht="15" customHeight="1" x14ac:dyDescent="0.35">
      <c r="A22" s="14" t="s">
        <v>64</v>
      </c>
      <c r="B22" s="22">
        <v>111.90352907352126</v>
      </c>
    </row>
    <row r="23" spans="1:2" x14ac:dyDescent="0.35">
      <c r="A23" s="14" t="s">
        <v>65</v>
      </c>
      <c r="B23" s="22">
        <v>5.617505696512926</v>
      </c>
    </row>
    <row r="24" spans="1:2" x14ac:dyDescent="0.35">
      <c r="A24" s="14" t="s">
        <v>66</v>
      </c>
      <c r="B24" s="22">
        <v>5.0191356323324454</v>
      </c>
    </row>
    <row r="25" spans="1:2" x14ac:dyDescent="0.35">
      <c r="A25" s="14" t="s">
        <v>67</v>
      </c>
      <c r="B25" s="22">
        <v>13.689045588756903</v>
      </c>
    </row>
    <row r="26" spans="1:2" x14ac:dyDescent="0.35">
      <c r="A26" s="10" t="s">
        <v>45</v>
      </c>
      <c r="B26" s="47">
        <v>1003.5812254091112</v>
      </c>
    </row>
    <row r="27" spans="1:2" x14ac:dyDescent="0.35">
      <c r="B27" s="2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zoomScaleNormal="100" workbookViewId="0">
      <selection activeCell="A2" sqref="A2"/>
    </sheetView>
  </sheetViews>
  <sheetFormatPr defaultRowHeight="14.5" x14ac:dyDescent="0.35"/>
  <cols>
    <col min="1" max="1" width="40.36328125" customWidth="1"/>
    <col min="2" max="2" width="28.7265625" customWidth="1"/>
    <col min="3" max="11" width="38.1796875" customWidth="1"/>
  </cols>
  <sheetData>
    <row r="1" spans="1:2" ht="39" customHeight="1" x14ac:dyDescent="0.35"/>
    <row r="2" spans="1:2" s="3" customFormat="1" ht="26" x14ac:dyDescent="0.6">
      <c r="A2" s="2" t="str">
        <f>Consumption!A2</f>
        <v>CAPITAL COUNTRY</v>
      </c>
    </row>
    <row r="3" spans="1:2" s="3" customFormat="1" ht="15.5" x14ac:dyDescent="0.35">
      <c r="A3" s="1" t="str">
        <f>Consumption!A3</f>
        <v>NEW SOUTH WALES</v>
      </c>
    </row>
    <row r="4" spans="1:2" s="3" customFormat="1" ht="7.5" hidden="1" customHeight="1" x14ac:dyDescent="0.35"/>
    <row r="5" spans="1:2" s="3" customFormat="1" x14ac:dyDescent="0.35">
      <c r="A5" s="4"/>
      <c r="B5" s="50" t="s">
        <v>103</v>
      </c>
    </row>
    <row r="6" spans="1:2" s="3" customFormat="1" x14ac:dyDescent="0.35">
      <c r="A6" s="51" t="s">
        <v>15</v>
      </c>
      <c r="B6" s="50" t="s">
        <v>22</v>
      </c>
    </row>
    <row r="7" spans="1:2" x14ac:dyDescent="0.35">
      <c r="A7" s="52" t="s">
        <v>39</v>
      </c>
      <c r="B7" s="14"/>
    </row>
    <row r="8" spans="1:2" x14ac:dyDescent="0.35">
      <c r="A8" s="53" t="s">
        <v>23</v>
      </c>
      <c r="B8" s="58">
        <v>45.465554039487486</v>
      </c>
    </row>
    <row r="9" spans="1:2" x14ac:dyDescent="0.35">
      <c r="A9" s="53" t="s">
        <v>24</v>
      </c>
      <c r="B9" s="58">
        <v>21.467934754146885</v>
      </c>
    </row>
    <row r="10" spans="1:2" x14ac:dyDescent="0.35">
      <c r="A10" s="53" t="s">
        <v>25</v>
      </c>
      <c r="B10" s="58">
        <v>44.855567757194549</v>
      </c>
    </row>
    <row r="11" spans="1:2" x14ac:dyDescent="0.35">
      <c r="A11" s="53" t="s">
        <v>40</v>
      </c>
      <c r="B11" s="58">
        <v>28.21325915665027</v>
      </c>
    </row>
    <row r="12" spans="1:2" x14ac:dyDescent="0.35">
      <c r="A12" s="53" t="s">
        <v>26</v>
      </c>
      <c r="B12" s="58">
        <v>1.5184580408436334</v>
      </c>
    </row>
    <row r="13" spans="1:2" x14ac:dyDescent="0.35">
      <c r="A13" s="53" t="s">
        <v>27</v>
      </c>
      <c r="B13" s="58">
        <v>1.5450355096201394</v>
      </c>
    </row>
    <row r="14" spans="1:2" x14ac:dyDescent="0.35">
      <c r="A14" s="53" t="s">
        <v>28</v>
      </c>
      <c r="B14" s="58">
        <v>3.6415594796396955</v>
      </c>
    </row>
    <row r="15" spans="1:2" x14ac:dyDescent="0.35">
      <c r="A15" s="53" t="s">
        <v>29</v>
      </c>
      <c r="B15" s="58">
        <v>7.3025316035028487</v>
      </c>
    </row>
    <row r="16" spans="1:2" x14ac:dyDescent="0.35">
      <c r="A16" s="53" t="s">
        <v>30</v>
      </c>
      <c r="B16" s="58">
        <v>3.7909254760306372</v>
      </c>
    </row>
    <row r="17" spans="1:2" x14ac:dyDescent="0.35">
      <c r="A17" s="53" t="s">
        <v>31</v>
      </c>
      <c r="B17" s="58">
        <v>28.315907255051123</v>
      </c>
    </row>
    <row r="18" spans="1:2" x14ac:dyDescent="0.35">
      <c r="A18" s="53" t="s">
        <v>32</v>
      </c>
      <c r="B18" s="58">
        <v>4.5779290964585728</v>
      </c>
    </row>
    <row r="19" spans="1:2" x14ac:dyDescent="0.35">
      <c r="A19" s="53" t="s">
        <v>33</v>
      </c>
      <c r="B19" s="58">
        <v>1.6934663361340563</v>
      </c>
    </row>
    <row r="20" spans="1:2" x14ac:dyDescent="0.35">
      <c r="A20" s="53" t="s">
        <v>34</v>
      </c>
      <c r="B20" s="58">
        <v>5.5300629762738041</v>
      </c>
    </row>
    <row r="21" spans="1:2" x14ac:dyDescent="0.35">
      <c r="A21" s="54" t="s">
        <v>41</v>
      </c>
      <c r="B21" s="59">
        <v>197.91819148103372</v>
      </c>
    </row>
    <row r="22" spans="1:2" ht="4.5" customHeight="1" x14ac:dyDescent="0.35">
      <c r="A22" s="55"/>
      <c r="B22" s="58"/>
    </row>
    <row r="23" spans="1:2" x14ac:dyDescent="0.35">
      <c r="A23" s="52" t="s">
        <v>42</v>
      </c>
      <c r="B23" s="58"/>
    </row>
    <row r="24" spans="1:2" x14ac:dyDescent="0.35">
      <c r="A24" s="53" t="s">
        <v>35</v>
      </c>
      <c r="B24" s="58">
        <v>5.6956685718130471</v>
      </c>
    </row>
    <row r="25" spans="1:2" s="8" customFormat="1" x14ac:dyDescent="0.35">
      <c r="A25" s="53" t="s">
        <v>36</v>
      </c>
      <c r="B25" s="58">
        <v>53.421909874788462</v>
      </c>
    </row>
    <row r="26" spans="1:2" s="8" customFormat="1" x14ac:dyDescent="0.35">
      <c r="A26" s="53" t="s">
        <v>37</v>
      </c>
      <c r="B26" s="58">
        <v>4.2988835421352682</v>
      </c>
    </row>
    <row r="27" spans="1:2" s="8" customFormat="1" x14ac:dyDescent="0.35">
      <c r="A27" s="54" t="s">
        <v>43</v>
      </c>
      <c r="B27" s="59">
        <v>63.416461988736778</v>
      </c>
    </row>
    <row r="28" spans="1:2" s="8" customFormat="1" ht="4.5" customHeight="1" x14ac:dyDescent="0.35">
      <c r="A28" s="55"/>
      <c r="B28" s="58"/>
    </row>
    <row r="29" spans="1:2" x14ac:dyDescent="0.35">
      <c r="A29" s="56" t="s">
        <v>38</v>
      </c>
      <c r="B29" s="59">
        <v>11.141825737393662</v>
      </c>
    </row>
    <row r="30" spans="1:2" x14ac:dyDescent="0.35">
      <c r="A30" s="57" t="s">
        <v>44</v>
      </c>
      <c r="B30" s="60">
        <v>272.47647920716418</v>
      </c>
    </row>
  </sheetData>
  <pageMargins left="0.7" right="0.7" top="0.75" bottom="0.75" header="0.3" footer="0.3"/>
  <pageSetup paperSize="9" orientation="portrait" horizontalDpi="90" verticalDpi="9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zoomScale="92" zoomScaleNormal="92" workbookViewId="0">
      <selection activeCell="E6" sqref="E6"/>
    </sheetView>
  </sheetViews>
  <sheetFormatPr defaultColWidth="9.08984375" defaultRowHeight="14.5" x14ac:dyDescent="0.35"/>
  <cols>
    <col min="1" max="1" width="40.90625" style="9" customWidth="1"/>
    <col min="2" max="2" width="24.54296875" style="9" customWidth="1"/>
    <col min="3" max="3" width="19.26953125" style="9" customWidth="1"/>
    <col min="4" max="4" width="20.6328125" style="9" customWidth="1"/>
    <col min="5" max="11" width="33" style="9" customWidth="1"/>
    <col min="12" max="16384" width="9.08984375" style="9"/>
  </cols>
  <sheetData>
    <row r="1" spans="1:4" ht="58.5" customHeight="1" x14ac:dyDescent="0.35"/>
    <row r="2" spans="1:4" ht="26" x14ac:dyDescent="0.6">
      <c r="A2" s="2" t="s">
        <v>73</v>
      </c>
    </row>
    <row r="3" spans="1:4" ht="15.5" x14ac:dyDescent="0.35">
      <c r="A3" s="1" t="s">
        <v>11</v>
      </c>
    </row>
    <row r="4" spans="1:4" ht="0.75" customHeight="1" x14ac:dyDescent="0.35"/>
    <row r="5" spans="1:4" x14ac:dyDescent="0.35">
      <c r="A5" s="11"/>
      <c r="B5" s="63" t="s">
        <v>104</v>
      </c>
      <c r="C5" s="63"/>
      <c r="D5" s="63"/>
    </row>
    <row r="6" spans="1:4" x14ac:dyDescent="0.35">
      <c r="A6" s="12" t="s">
        <v>46</v>
      </c>
      <c r="B6" s="50" t="s">
        <v>101</v>
      </c>
      <c r="C6" s="50" t="s">
        <v>102</v>
      </c>
      <c r="D6" s="50" t="s">
        <v>0</v>
      </c>
    </row>
    <row r="7" spans="1:4" x14ac:dyDescent="0.35">
      <c r="A7" s="13" t="s">
        <v>68</v>
      </c>
      <c r="B7" s="21"/>
      <c r="C7" s="21"/>
      <c r="D7" s="21"/>
    </row>
    <row r="8" spans="1:4" x14ac:dyDescent="0.35">
      <c r="A8" s="19" t="s">
        <v>23</v>
      </c>
      <c r="B8" s="21">
        <v>290.1701512026641</v>
      </c>
      <c r="C8" s="21">
        <v>369.44740736678716</v>
      </c>
      <c r="D8" s="21">
        <v>659.61755856945126</v>
      </c>
    </row>
    <row r="9" spans="1:4" x14ac:dyDescent="0.35">
      <c r="A9" s="19" t="s">
        <v>25</v>
      </c>
      <c r="B9" s="21">
        <v>535.63587937919385</v>
      </c>
      <c r="C9" s="21">
        <v>1212.1957503063481</v>
      </c>
      <c r="D9" s="21">
        <v>1747.8316296855419</v>
      </c>
    </row>
    <row r="10" spans="1:4" x14ac:dyDescent="0.35">
      <c r="A10" s="19" t="s">
        <v>69</v>
      </c>
      <c r="B10" s="21">
        <v>152.79683237841888</v>
      </c>
      <c r="C10" s="21">
        <v>191.61933757480037</v>
      </c>
      <c r="D10" s="21">
        <v>344.41616995321925</v>
      </c>
    </row>
    <row r="11" spans="1:4" x14ac:dyDescent="0.35">
      <c r="A11" s="19" t="s">
        <v>26</v>
      </c>
      <c r="B11" s="21">
        <v>41.092378243981486</v>
      </c>
      <c r="C11" s="21">
        <v>3.4025536125589753</v>
      </c>
      <c r="D11" s="21">
        <v>44.494931856540461</v>
      </c>
    </row>
    <row r="12" spans="1:4" x14ac:dyDescent="0.35">
      <c r="A12" s="19" t="s">
        <v>70</v>
      </c>
      <c r="B12" s="21">
        <v>157.82729895999751</v>
      </c>
      <c r="C12" s="21">
        <v>61.518705239783969</v>
      </c>
      <c r="D12" s="21">
        <v>219.34600419978148</v>
      </c>
    </row>
    <row r="13" spans="1:4" x14ac:dyDescent="0.35">
      <c r="A13" s="19" t="s">
        <v>29</v>
      </c>
      <c r="B13" s="21">
        <v>79.484762034437921</v>
      </c>
      <c r="C13" s="21">
        <v>23.377871186599393</v>
      </c>
      <c r="D13" s="21">
        <v>102.86263322103731</v>
      </c>
    </row>
    <row r="14" spans="1:4" x14ac:dyDescent="0.35">
      <c r="A14" s="19" t="s">
        <v>31</v>
      </c>
      <c r="B14" s="21">
        <v>179.30819585834334</v>
      </c>
      <c r="C14" s="21">
        <v>89.654097929171684</v>
      </c>
      <c r="D14" s="21">
        <v>268.96229378751502</v>
      </c>
    </row>
    <row r="15" spans="1:4" x14ac:dyDescent="0.35">
      <c r="A15" s="19" t="s">
        <v>32</v>
      </c>
      <c r="B15" s="21">
        <v>84.020876916024832</v>
      </c>
      <c r="C15" s="21">
        <v>62.07911925005655</v>
      </c>
      <c r="D15" s="21">
        <v>146.09999616608138</v>
      </c>
    </row>
    <row r="16" spans="1:4" x14ac:dyDescent="0.35">
      <c r="A16" s="19" t="s">
        <v>33</v>
      </c>
      <c r="B16" s="21">
        <v>7.2030604231155904</v>
      </c>
      <c r="C16" s="21">
        <v>2.7011476586683463</v>
      </c>
      <c r="D16" s="21">
        <v>9.9042080817839366</v>
      </c>
    </row>
    <row r="17" spans="1:4" x14ac:dyDescent="0.35">
      <c r="A17" s="19" t="s">
        <v>34</v>
      </c>
      <c r="B17" s="21">
        <v>79.387640089198186</v>
      </c>
      <c r="C17" s="21">
        <v>90.41370121269793</v>
      </c>
      <c r="D17" s="21">
        <v>169.80134130189612</v>
      </c>
    </row>
    <row r="18" spans="1:4" x14ac:dyDescent="0.35">
      <c r="A18" s="19" t="s">
        <v>71</v>
      </c>
      <c r="B18" s="21">
        <v>460.08082053934345</v>
      </c>
      <c r="C18" s="21">
        <v>575.31481787703228</v>
      </c>
      <c r="D18" s="21">
        <v>1035.3956384163757</v>
      </c>
    </row>
    <row r="19" spans="1:4" x14ac:dyDescent="0.35">
      <c r="A19" s="19" t="s">
        <v>37</v>
      </c>
      <c r="B19" s="21">
        <v>4.0820770131524844</v>
      </c>
      <c r="C19" s="21">
        <v>3.0046575688466941</v>
      </c>
      <c r="D19" s="21">
        <v>7.0867345819991785</v>
      </c>
    </row>
    <row r="20" spans="1:4" x14ac:dyDescent="0.35">
      <c r="A20" s="19" t="s">
        <v>38</v>
      </c>
      <c r="B20" s="21">
        <v>162.81601017973418</v>
      </c>
      <c r="C20" s="21">
        <v>30.151112996247065</v>
      </c>
      <c r="D20" s="21">
        <v>192.96712317598124</v>
      </c>
    </row>
    <row r="21" spans="1:4" x14ac:dyDescent="0.35">
      <c r="A21" s="23" t="s">
        <v>0</v>
      </c>
      <c r="B21" s="48">
        <v>2233.9059832176063</v>
      </c>
      <c r="C21" s="48">
        <v>2714.8802797795975</v>
      </c>
      <c r="D21" s="48">
        <v>4948.7862629972042</v>
      </c>
    </row>
  </sheetData>
  <mergeCells count="1">
    <mergeCell ref="B5:D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3"/>
  <sheetViews>
    <sheetView tabSelected="1" zoomScaleNormal="100" workbookViewId="0">
      <selection activeCell="A2" sqref="A2"/>
    </sheetView>
  </sheetViews>
  <sheetFormatPr defaultColWidth="9.08984375" defaultRowHeight="14.5" x14ac:dyDescent="0.35"/>
  <cols>
    <col min="1" max="1" width="5.453125" style="9" customWidth="1"/>
    <col min="2" max="2" width="25.90625" style="9" customWidth="1"/>
    <col min="3" max="3" width="29.90625" style="9" customWidth="1"/>
    <col min="4" max="4" width="22.1796875" style="9" customWidth="1"/>
    <col min="5" max="5" width="23.1796875" style="9" customWidth="1"/>
    <col min="6" max="6" width="18.6328125" style="9" customWidth="1"/>
    <col min="7" max="16384" width="9.08984375" style="9"/>
  </cols>
  <sheetData>
    <row r="1" spans="1:6" ht="71" customHeight="1" x14ac:dyDescent="0.35"/>
    <row r="2" spans="1:6" ht="26.25" customHeight="1" x14ac:dyDescent="0.6">
      <c r="A2" s="2" t="s">
        <v>105</v>
      </c>
    </row>
    <row r="3" spans="1:6" ht="42" customHeight="1" x14ac:dyDescent="0.35">
      <c r="A3" s="25"/>
      <c r="B3" s="26"/>
      <c r="C3" s="26" t="s">
        <v>75</v>
      </c>
      <c r="D3" s="26" t="s">
        <v>76</v>
      </c>
      <c r="E3" s="26" t="s">
        <v>77</v>
      </c>
      <c r="F3" s="27" t="s">
        <v>78</v>
      </c>
    </row>
    <row r="4" spans="1:6" x14ac:dyDescent="0.35">
      <c r="A4" s="28"/>
      <c r="B4" s="29"/>
      <c r="C4" s="61" t="s">
        <v>79</v>
      </c>
      <c r="D4" s="66" t="s">
        <v>80</v>
      </c>
      <c r="E4" s="66"/>
      <c r="F4" s="62" t="s">
        <v>81</v>
      </c>
    </row>
    <row r="5" spans="1:6" x14ac:dyDescent="0.35">
      <c r="A5" s="67" t="s">
        <v>12</v>
      </c>
      <c r="B5" s="41" t="s">
        <v>82</v>
      </c>
      <c r="C5" s="42"/>
      <c r="D5" s="42">
        <v>919.89998365100564</v>
      </c>
      <c r="E5" s="42">
        <v>1019.5950649650576</v>
      </c>
      <c r="F5" s="43">
        <v>15.81318063717149</v>
      </c>
    </row>
    <row r="6" spans="1:6" x14ac:dyDescent="0.35">
      <c r="A6" s="68"/>
      <c r="B6" s="41" t="s">
        <v>83</v>
      </c>
      <c r="C6" s="42"/>
      <c r="D6" s="42">
        <v>3749.6783389722154</v>
      </c>
      <c r="E6" s="42">
        <v>4165.8511892808638</v>
      </c>
      <c r="F6" s="43">
        <v>42.498063172569253</v>
      </c>
    </row>
    <row r="7" spans="1:6" x14ac:dyDescent="0.35">
      <c r="A7" s="68"/>
      <c r="B7" s="41" t="s">
        <v>84</v>
      </c>
      <c r="C7" s="42"/>
      <c r="D7" s="42">
        <v>197.40022376178752</v>
      </c>
      <c r="E7" s="42">
        <v>219.01047511613569</v>
      </c>
      <c r="F7" s="43">
        <v>4.5605950531360948</v>
      </c>
    </row>
    <row r="8" spans="1:6" x14ac:dyDescent="0.35">
      <c r="A8" s="68"/>
      <c r="B8" s="30" t="s">
        <v>85</v>
      </c>
      <c r="C8" s="31"/>
      <c r="D8" s="31">
        <v>272.47647920716418</v>
      </c>
      <c r="E8" s="31">
        <v>298.63293889793579</v>
      </c>
      <c r="F8" s="32">
        <v>4.9487862629972046</v>
      </c>
    </row>
    <row r="9" spans="1:6" x14ac:dyDescent="0.35">
      <c r="A9" s="68"/>
      <c r="B9" s="41" t="s">
        <v>86</v>
      </c>
      <c r="C9" s="42"/>
      <c r="D9" s="42">
        <v>151.05143413970322</v>
      </c>
      <c r="E9" s="42">
        <v>169.4946305999388</v>
      </c>
      <c r="F9" s="43">
        <v>3.12909238908136</v>
      </c>
    </row>
    <row r="10" spans="1:6" x14ac:dyDescent="0.35">
      <c r="A10" s="68"/>
      <c r="B10" s="41" t="s">
        <v>87</v>
      </c>
      <c r="C10" s="42"/>
      <c r="D10" s="42">
        <v>176.80503671334628</v>
      </c>
      <c r="E10" s="42">
        <v>195.3212403028183</v>
      </c>
      <c r="F10" s="43">
        <v>3.7157481965019032</v>
      </c>
    </row>
    <row r="11" spans="1:6" x14ac:dyDescent="0.35">
      <c r="A11" s="68"/>
      <c r="B11" s="41" t="s">
        <v>88</v>
      </c>
      <c r="C11" s="42"/>
      <c r="D11" s="42">
        <v>495.4732004820815</v>
      </c>
      <c r="E11" s="42">
        <v>547.10567310945953</v>
      </c>
      <c r="F11" s="43">
        <v>10.464637391673845</v>
      </c>
    </row>
    <row r="12" spans="1:6" x14ac:dyDescent="0.35">
      <c r="A12" s="68"/>
      <c r="B12" s="41" t="s">
        <v>89</v>
      </c>
      <c r="C12" s="42"/>
      <c r="D12" s="42">
        <v>907.74856454599853</v>
      </c>
      <c r="E12" s="42">
        <v>995.29814787546161</v>
      </c>
      <c r="F12" s="43">
        <v>16.120382911874412</v>
      </c>
    </row>
    <row r="13" spans="1:6" x14ac:dyDescent="0.35">
      <c r="A13" s="68"/>
      <c r="B13" s="41" t="s">
        <v>90</v>
      </c>
      <c r="C13" s="42"/>
      <c r="D13" s="42">
        <v>252.02693615953049</v>
      </c>
      <c r="E13" s="42">
        <v>278.25435980338392</v>
      </c>
      <c r="F13" s="43">
        <v>5.1068572004782471</v>
      </c>
    </row>
    <row r="14" spans="1:6" x14ac:dyDescent="0.35">
      <c r="A14" s="68"/>
      <c r="B14" s="41" t="s">
        <v>99</v>
      </c>
      <c r="C14" s="42"/>
      <c r="D14" s="42">
        <v>93.939328343269196</v>
      </c>
      <c r="E14" s="42">
        <v>105.24726874842121</v>
      </c>
      <c r="F14" s="43">
        <v>2.2917133771603675</v>
      </c>
    </row>
    <row r="15" spans="1:6" x14ac:dyDescent="0.35">
      <c r="A15" s="68"/>
      <c r="B15" s="41" t="s">
        <v>91</v>
      </c>
      <c r="C15" s="42"/>
      <c r="D15" s="42">
        <v>360.49763793651272</v>
      </c>
      <c r="E15" s="42">
        <v>395.46494731428919</v>
      </c>
      <c r="F15" s="43">
        <v>6.5512161679893026</v>
      </c>
    </row>
    <row r="16" spans="1:6" x14ac:dyDescent="0.35">
      <c r="A16" s="68"/>
      <c r="B16" s="41" t="s">
        <v>92</v>
      </c>
      <c r="C16" s="42"/>
      <c r="D16" s="42">
        <v>219.01300523801902</v>
      </c>
      <c r="E16" s="42">
        <v>240.05582323945313</v>
      </c>
      <c r="F16" s="43">
        <v>3.9784358916021665</v>
      </c>
    </row>
    <row r="17" spans="1:6" x14ac:dyDescent="0.35">
      <c r="A17" s="68"/>
      <c r="B17" s="41" t="s">
        <v>93</v>
      </c>
      <c r="C17" s="42"/>
      <c r="D17" s="42">
        <v>1504.328830849365</v>
      </c>
      <c r="E17" s="42">
        <v>1668.6682407467808</v>
      </c>
      <c r="F17" s="43">
        <v>27.610502303475322</v>
      </c>
    </row>
    <row r="18" spans="1:6" x14ac:dyDescent="0.35">
      <c r="A18" s="68"/>
      <c r="B18" s="33" t="s">
        <v>94</v>
      </c>
      <c r="C18" s="34"/>
      <c r="D18" s="34">
        <v>5550.6606610277831</v>
      </c>
      <c r="E18" s="34">
        <v>6132.1488107191353</v>
      </c>
      <c r="F18" s="35">
        <v>104.2911477831417</v>
      </c>
    </row>
    <row r="19" spans="1:6" x14ac:dyDescent="0.35">
      <c r="A19" s="69"/>
      <c r="B19" s="36" t="s">
        <v>95</v>
      </c>
      <c r="C19" s="37"/>
      <c r="D19" s="37">
        <v>9300.3389999999981</v>
      </c>
      <c r="E19" s="37">
        <v>10298</v>
      </c>
      <c r="F19" s="38">
        <v>146.78921095571096</v>
      </c>
    </row>
    <row r="20" spans="1:6" x14ac:dyDescent="0.35">
      <c r="A20" s="68" t="s">
        <v>13</v>
      </c>
      <c r="B20" s="41" t="s">
        <v>82</v>
      </c>
      <c r="C20" s="42"/>
      <c r="D20" s="42">
        <v>745.08465515783689</v>
      </c>
      <c r="E20" s="42">
        <v>885.63711626623888</v>
      </c>
      <c r="F20" s="43">
        <v>4.2894694507589186</v>
      </c>
    </row>
    <row r="21" spans="1:6" x14ac:dyDescent="0.35">
      <c r="A21" s="68"/>
      <c r="B21" s="41" t="s">
        <v>83</v>
      </c>
      <c r="C21" s="42"/>
      <c r="D21" s="42">
        <v>3013.234701096173</v>
      </c>
      <c r="E21" s="42">
        <v>3581.2627044173059</v>
      </c>
      <c r="F21" s="43">
        <v>16.632462138371608</v>
      </c>
    </row>
    <row r="22" spans="1:6" x14ac:dyDescent="0.35">
      <c r="A22" s="68"/>
      <c r="B22" s="41" t="s">
        <v>84</v>
      </c>
      <c r="C22" s="42"/>
      <c r="D22" s="42">
        <v>159.27891196363365</v>
      </c>
      <c r="E22" s="42">
        <v>189.6087512312173</v>
      </c>
      <c r="F22" s="43">
        <v>0.92761646888426696</v>
      </c>
    </row>
    <row r="23" spans="1:6" x14ac:dyDescent="0.35">
      <c r="A23" s="68"/>
      <c r="B23" s="30" t="s">
        <v>85</v>
      </c>
      <c r="C23" s="31"/>
      <c r="D23" s="31">
        <v>243.71082295390809</v>
      </c>
      <c r="E23" s="31">
        <v>289.6066882807591</v>
      </c>
      <c r="F23" s="32">
        <v>1.4036753784425897</v>
      </c>
    </row>
    <row r="24" spans="1:6" x14ac:dyDescent="0.35">
      <c r="A24" s="68"/>
      <c r="B24" s="41" t="s">
        <v>86</v>
      </c>
      <c r="C24" s="42"/>
      <c r="D24" s="42">
        <v>127.19687466197973</v>
      </c>
      <c r="E24" s="42">
        <v>151.22421489311029</v>
      </c>
      <c r="F24" s="43">
        <v>0.73735366817183101</v>
      </c>
    </row>
    <row r="25" spans="1:6" x14ac:dyDescent="0.35">
      <c r="A25" s="68"/>
      <c r="B25" s="41" t="s">
        <v>87</v>
      </c>
      <c r="C25" s="42"/>
      <c r="D25" s="42">
        <v>191.28706924162921</v>
      </c>
      <c r="E25" s="42">
        <v>227.7527659204622</v>
      </c>
      <c r="F25" s="43">
        <v>1.1079667915464149</v>
      </c>
    </row>
    <row r="26" spans="1:6" x14ac:dyDescent="0.35">
      <c r="A26" s="68"/>
      <c r="B26" s="41" t="s">
        <v>88</v>
      </c>
      <c r="C26" s="42"/>
      <c r="D26" s="42">
        <v>453.99395981667175</v>
      </c>
      <c r="E26" s="42">
        <v>539.95079241089695</v>
      </c>
      <c r="F26" s="43">
        <v>2.6496286373318045</v>
      </c>
    </row>
    <row r="27" spans="1:6" x14ac:dyDescent="0.35">
      <c r="A27" s="68"/>
      <c r="B27" s="41" t="s">
        <v>89</v>
      </c>
      <c r="C27" s="42"/>
      <c r="D27" s="42">
        <v>804.39359063803261</v>
      </c>
      <c r="E27" s="42">
        <v>956.27556833223878</v>
      </c>
      <c r="F27" s="43">
        <v>4.6392815206963176</v>
      </c>
    </row>
    <row r="28" spans="1:6" x14ac:dyDescent="0.35">
      <c r="A28" s="68"/>
      <c r="B28" s="41" t="s">
        <v>90</v>
      </c>
      <c r="C28" s="42"/>
      <c r="D28" s="42">
        <v>240.82118932966898</v>
      </c>
      <c r="E28" s="42">
        <v>286.49336571309328</v>
      </c>
      <c r="F28" s="43">
        <v>1.3968835683204182</v>
      </c>
    </row>
    <row r="29" spans="1:6" x14ac:dyDescent="0.35">
      <c r="A29" s="68"/>
      <c r="B29" s="41" t="s">
        <v>99</v>
      </c>
      <c r="C29" s="42"/>
      <c r="D29" s="42">
        <v>66.438097742895934</v>
      </c>
      <c r="E29" s="42">
        <v>79.068164200316289</v>
      </c>
      <c r="F29" s="43">
        <v>0.39386946940785666</v>
      </c>
    </row>
    <row r="30" spans="1:6" x14ac:dyDescent="0.35">
      <c r="A30" s="68"/>
      <c r="B30" s="41" t="s">
        <v>91</v>
      </c>
      <c r="C30" s="42"/>
      <c r="D30" s="42">
        <v>295.54241327055183</v>
      </c>
      <c r="E30" s="42">
        <v>351.32749188636649</v>
      </c>
      <c r="F30" s="43">
        <v>1.6899660976702364</v>
      </c>
    </row>
    <row r="31" spans="1:6" x14ac:dyDescent="0.35">
      <c r="A31" s="68"/>
      <c r="B31" s="41" t="s">
        <v>92</v>
      </c>
      <c r="C31" s="42"/>
      <c r="D31" s="42">
        <v>180.15611523274129</v>
      </c>
      <c r="E31" s="42">
        <v>214.0786632066638</v>
      </c>
      <c r="F31" s="43">
        <v>1.0344195603956616</v>
      </c>
    </row>
    <row r="32" spans="1:6" x14ac:dyDescent="0.35">
      <c r="A32" s="68"/>
      <c r="B32" s="41" t="s">
        <v>93</v>
      </c>
      <c r="C32" s="42"/>
      <c r="D32" s="42">
        <v>1311.8791625674335</v>
      </c>
      <c r="E32" s="42">
        <v>1560.6372024897298</v>
      </c>
      <c r="F32" s="43">
        <v>7.5814269690400122</v>
      </c>
    </row>
    <row r="33" spans="1:6" x14ac:dyDescent="0.35">
      <c r="A33" s="68"/>
      <c r="B33" s="44" t="s">
        <v>96</v>
      </c>
      <c r="C33" s="45"/>
      <c r="D33" s="42">
        <v>968.58243632684207</v>
      </c>
      <c r="E33" s="42">
        <v>1152.6765107516039</v>
      </c>
      <c r="F33" s="43">
        <v>5.7267693252511194</v>
      </c>
    </row>
    <row r="34" spans="1:6" x14ac:dyDescent="0.35">
      <c r="A34" s="68"/>
      <c r="B34" s="33" t="s">
        <v>94</v>
      </c>
      <c r="C34" s="34"/>
      <c r="D34" s="34">
        <v>5788.3652989038255</v>
      </c>
      <c r="E34" s="34">
        <v>6884.3372955826972</v>
      </c>
      <c r="F34" s="35">
        <v>33.57832690591745</v>
      </c>
    </row>
    <row r="35" spans="1:6" x14ac:dyDescent="0.35">
      <c r="A35" s="69"/>
      <c r="B35" s="36" t="s">
        <v>95</v>
      </c>
      <c r="C35" s="37"/>
      <c r="D35" s="37">
        <v>8801.5999999999985</v>
      </c>
      <c r="E35" s="37">
        <v>10465.600000000002</v>
      </c>
      <c r="F35" s="38">
        <v>50.210789044289051</v>
      </c>
    </row>
    <row r="36" spans="1:6" x14ac:dyDescent="0.35">
      <c r="A36" s="67" t="s">
        <v>14</v>
      </c>
      <c r="B36" s="41" t="s">
        <v>82</v>
      </c>
      <c r="C36" s="42">
        <v>3194.2478496496719</v>
      </c>
      <c r="D36" s="42">
        <v>1664.9846388088426</v>
      </c>
      <c r="E36" s="42">
        <v>1905.2321812312966</v>
      </c>
      <c r="F36" s="43">
        <v>20.102650087930407</v>
      </c>
    </row>
    <row r="37" spans="1:6" x14ac:dyDescent="0.35">
      <c r="A37" s="68"/>
      <c r="B37" s="41" t="s">
        <v>83</v>
      </c>
      <c r="C37" s="42">
        <v>6736.6497273184696</v>
      </c>
      <c r="D37" s="42">
        <v>6762.913040068388</v>
      </c>
      <c r="E37" s="42">
        <v>7747.1138936981697</v>
      </c>
      <c r="F37" s="43">
        <v>59.130525310940861</v>
      </c>
    </row>
    <row r="38" spans="1:6" x14ac:dyDescent="0.35">
      <c r="A38" s="68"/>
      <c r="B38" s="41" t="s">
        <v>84</v>
      </c>
      <c r="C38" s="42">
        <v>720.5713759728086</v>
      </c>
      <c r="D38" s="42">
        <v>356.67913572542113</v>
      </c>
      <c r="E38" s="42">
        <v>408.61922634735299</v>
      </c>
      <c r="F38" s="43">
        <v>5.4882115220203618</v>
      </c>
    </row>
    <row r="39" spans="1:6" x14ac:dyDescent="0.35">
      <c r="A39" s="68"/>
      <c r="B39" s="30" t="s">
        <v>85</v>
      </c>
      <c r="C39" s="31">
        <v>1003.5812254091112</v>
      </c>
      <c r="D39" s="31">
        <v>516.18730216107224</v>
      </c>
      <c r="E39" s="31">
        <v>588.23962717869495</v>
      </c>
      <c r="F39" s="32">
        <v>6.3524616414397945</v>
      </c>
    </row>
    <row r="40" spans="1:6" x14ac:dyDescent="0.35">
      <c r="A40" s="68"/>
      <c r="B40" s="41" t="s">
        <v>86</v>
      </c>
      <c r="C40" s="42">
        <v>516.00899673907657</v>
      </c>
      <c r="D40" s="42">
        <v>278.24830880168292</v>
      </c>
      <c r="E40" s="42">
        <v>320.71884549304912</v>
      </c>
      <c r="F40" s="43">
        <v>3.8664460572531909</v>
      </c>
    </row>
    <row r="41" spans="1:6" x14ac:dyDescent="0.35">
      <c r="A41" s="68"/>
      <c r="B41" s="41" t="s">
        <v>87</v>
      </c>
      <c r="C41" s="42">
        <v>651.3591487489939</v>
      </c>
      <c r="D41" s="42">
        <v>368.09210595497552</v>
      </c>
      <c r="E41" s="42">
        <v>423.07400622328049</v>
      </c>
      <c r="F41" s="43">
        <v>4.8237149880483177</v>
      </c>
    </row>
    <row r="42" spans="1:6" x14ac:dyDescent="0.35">
      <c r="A42" s="68"/>
      <c r="B42" s="41" t="s">
        <v>88</v>
      </c>
      <c r="C42" s="42">
        <v>1961.2452423769178</v>
      </c>
      <c r="D42" s="42">
        <v>949.46716029875324</v>
      </c>
      <c r="E42" s="42">
        <v>1087.0564655203566</v>
      </c>
      <c r="F42" s="43">
        <v>13.11426602900565</v>
      </c>
    </row>
    <row r="43" spans="1:6" x14ac:dyDescent="0.35">
      <c r="A43" s="68"/>
      <c r="B43" s="41" t="s">
        <v>89</v>
      </c>
      <c r="C43" s="42">
        <v>3107.8084280631069</v>
      </c>
      <c r="D43" s="42">
        <v>1712.1421551840313</v>
      </c>
      <c r="E43" s="42">
        <v>1951.5737162077003</v>
      </c>
      <c r="F43" s="43">
        <v>20.75966443257073</v>
      </c>
    </row>
    <row r="44" spans="1:6" x14ac:dyDescent="0.35">
      <c r="A44" s="68"/>
      <c r="B44" s="41" t="s">
        <v>90</v>
      </c>
      <c r="C44" s="42">
        <v>918.51466158781477</v>
      </c>
      <c r="D44" s="42">
        <v>492.84812548919945</v>
      </c>
      <c r="E44" s="42">
        <v>564.7477255164772</v>
      </c>
      <c r="F44" s="43">
        <v>6.5037407687986653</v>
      </c>
    </row>
    <row r="45" spans="1:6" x14ac:dyDescent="0.35">
      <c r="A45" s="68"/>
      <c r="B45" s="41" t="s">
        <v>99</v>
      </c>
      <c r="C45" s="42">
        <v>389.62138922934054</v>
      </c>
      <c r="D45" s="42">
        <v>160.37742608616514</v>
      </c>
      <c r="E45" s="42">
        <v>184.31543294873751</v>
      </c>
      <c r="F45" s="43">
        <v>2.6855828465682241</v>
      </c>
    </row>
    <row r="46" spans="1:6" x14ac:dyDescent="0.35">
      <c r="A46" s="68"/>
      <c r="B46" s="41" t="s">
        <v>91</v>
      </c>
      <c r="C46" s="42">
        <v>1091.4412957957104</v>
      </c>
      <c r="D46" s="42">
        <v>656.04005120706461</v>
      </c>
      <c r="E46" s="42">
        <v>746.79243920065574</v>
      </c>
      <c r="F46" s="43">
        <v>8.241182265659539</v>
      </c>
    </row>
    <row r="47" spans="1:6" x14ac:dyDescent="0.35">
      <c r="A47" s="68"/>
      <c r="B47" s="41" t="s">
        <v>92</v>
      </c>
      <c r="C47" s="42">
        <v>822.9492571881533</v>
      </c>
      <c r="D47" s="42">
        <v>399.16912047076028</v>
      </c>
      <c r="E47" s="42">
        <v>454.13448644611697</v>
      </c>
      <c r="F47" s="43">
        <v>5.0128554519978277</v>
      </c>
    </row>
    <row r="48" spans="1:6" x14ac:dyDescent="0.35">
      <c r="A48" s="68"/>
      <c r="B48" s="41" t="s">
        <v>93</v>
      </c>
      <c r="C48" s="42">
        <v>5262.4294019208273</v>
      </c>
      <c r="D48" s="42">
        <v>2816.2079934167987</v>
      </c>
      <c r="E48" s="42">
        <v>3229.3054432365107</v>
      </c>
      <c r="F48" s="43">
        <v>35.191929272515331</v>
      </c>
    </row>
    <row r="49" spans="1:6" x14ac:dyDescent="0.35">
      <c r="A49" s="68"/>
      <c r="B49" s="44" t="s">
        <v>96</v>
      </c>
      <c r="C49" s="42">
        <v>0</v>
      </c>
      <c r="D49" s="42">
        <v>968.58243632684207</v>
      </c>
      <c r="E49" s="42">
        <v>1152.6765107516039</v>
      </c>
      <c r="F49" s="43">
        <v>5.7267693252511194</v>
      </c>
    </row>
    <row r="50" spans="1:6" x14ac:dyDescent="0.35">
      <c r="A50" s="68"/>
      <c r="B50" s="33" t="s">
        <v>94</v>
      </c>
      <c r="C50" s="34">
        <v>19639.778272681531</v>
      </c>
      <c r="D50" s="34">
        <v>11339.02595993161</v>
      </c>
      <c r="E50" s="34">
        <v>13016.486106301832</v>
      </c>
      <c r="F50" s="35">
        <v>137.86947468905916</v>
      </c>
    </row>
    <row r="51" spans="1:6" x14ac:dyDescent="0.35">
      <c r="A51" s="69"/>
      <c r="B51" s="36" t="s">
        <v>95</v>
      </c>
      <c r="C51" s="37">
        <v>26376.428000000004</v>
      </c>
      <c r="D51" s="37">
        <v>18101.938999999991</v>
      </c>
      <c r="E51" s="37">
        <v>20763.600000000002</v>
      </c>
      <c r="F51" s="38">
        <v>197.00000000000006</v>
      </c>
    </row>
    <row r="52" spans="1:6" x14ac:dyDescent="0.35">
      <c r="A52" s="39" t="s">
        <v>100</v>
      </c>
    </row>
    <row r="53" spans="1:6" x14ac:dyDescent="0.35">
      <c r="A53" s="39"/>
    </row>
  </sheetData>
  <mergeCells count="4">
    <mergeCell ref="D4:E4"/>
    <mergeCell ref="A5:A19"/>
    <mergeCell ref="A20:A35"/>
    <mergeCell ref="A36:A5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HUB02-358-15951</_dlc_DocId>
    <_dlc_DocIdUrl xmlns="52d2b1bf-f310-45e2-aba7-632ee969a559">
      <Url>http://thehub/ws/co/sra/_layouts/15/DocIdRedir.aspx?ID=HUB02-358-15951</Url>
      <Description>HUB02-358-15951</Description>
    </_dlc_DocIdUrl>
  </documentManagement>
</p:properties>
</file>

<file path=customXml/item2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4B608B-F6FF-4BCD-94D0-9370F61B3DC4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2124141f-bf93-4eca-8662-34a4511e35c8"/>
    <ds:schemaRef ds:uri="http://purl.org/dc/elements/1.1/"/>
    <ds:schemaRef ds:uri="52d2b1bf-f310-45e2-aba7-632ee969a559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82EF27E1-538B-4C83-B7EE-C71684949B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Employment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2022-07-25T01:08:45Z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ac74ca18-2a56-46a3-a9c1-872b557fc53b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{8a3c25cf-7ae3-4fd5-80ef-8f31a995e969}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R0000955199</vt:lpwstr>
  </property>
  <property fmtid="{D5CDD505-2E9C-101B-9397-08002B2CF9AE}" pid="11" name="RecordPoint_SubmissionCompleted">
    <vt:lpwstr>2021-04-29T11:27:31.0046146+10:00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R0000955199</vt:lpwstr>
  </property>
</Properties>
</file>