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0-21\RTSA 20-21 results\Files for Publication\"/>
    </mc:Choice>
  </mc:AlternateContent>
  <xr:revisionPtr revIDLastSave="0" documentId="13_ncr:1_{5A9140F4-BB8E-4B3B-84A9-CC7D2844C43F}" xr6:coauthVersionLast="47" xr6:coauthVersionMax="47" xr10:uidLastSave="{00000000-0000-0000-0000-000000000000}"/>
  <bookViews>
    <workbookView xWindow="8830" yWindow="50" windowWidth="10210" windowHeight="9400" firstSheet="2" activeTab="4" xr2:uid="{00000000-000D-0000-FFFF-FFFF00000000}"/>
  </bookViews>
  <sheets>
    <sheet name="Regional Summary" sheetId="1" r:id="rId1"/>
    <sheet name="Consumption" sheetId="8" r:id="rId2"/>
    <sheet name="GVA" sheetId="4" r:id="rId3"/>
    <sheet name="Employment" sheetId="7" r:id="rId4"/>
    <sheet name="State Summary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  <c r="A3" i="7" l="1"/>
</calcChain>
</file>

<file path=xl/sharedStrings.xml><?xml version="1.0" encoding="utf-8"?>
<sst xmlns="http://schemas.openxmlformats.org/spreadsheetml/2006/main" count="166" uniqueCount="104">
  <si>
    <t>Total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</si>
  <si>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</si>
  <si>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</si>
  <si>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</si>
  <si>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</si>
  <si>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</si>
  <si>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</si>
  <si>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</si>
  <si>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</si>
  <si>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</si>
  <si>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</si>
  <si>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NEW SOUTH WALES</t>
  </si>
  <si>
    <t>DIRECT</t>
  </si>
  <si>
    <t>INDIRECT</t>
  </si>
  <si>
    <t>TOTAL</t>
  </si>
  <si>
    <t>Gross value added</t>
  </si>
  <si>
    <t>$million – basic prices</t>
  </si>
  <si>
    <t>2006–07</t>
  </si>
  <si>
    <t>Persons employed</t>
  </si>
  <si>
    <t>$million – purchaser's prices</t>
  </si>
  <si>
    <t>CONSUMPTION</t>
  </si>
  <si>
    <t>$ million</t>
  </si>
  <si>
    <t>Accommodation</t>
  </si>
  <si>
    <t>Ownership of dwellings</t>
  </si>
  <si>
    <t>Cafes, restaurants and takeaway food services</t>
  </si>
  <si>
    <t>Rail transport</t>
  </si>
  <si>
    <t>Taxi transport</t>
  </si>
  <si>
    <t>Other road transport</t>
  </si>
  <si>
    <t>Air, water and other transport</t>
  </si>
  <si>
    <t>Motor vehicle hiring</t>
  </si>
  <si>
    <t>Travel agency and tour operator services</t>
  </si>
  <si>
    <t>Cultural services</t>
  </si>
  <si>
    <t>Casinos and other gambling services</t>
  </si>
  <si>
    <t>Other sports and recreation services</t>
  </si>
  <si>
    <t>Automotive fuel retailing</t>
  </si>
  <si>
    <t>Other retail trade</t>
  </si>
  <si>
    <t>Education and training</t>
  </si>
  <si>
    <t>All other industries</t>
  </si>
  <si>
    <t>Tourism characteristic industries</t>
  </si>
  <si>
    <t>Clubs, pubs, taverns &amp; bars</t>
  </si>
  <si>
    <t>Total tourism characteristic industries</t>
  </si>
  <si>
    <t>Tourism connected industries</t>
  </si>
  <si>
    <t>Total tourism connected industries</t>
  </si>
  <si>
    <t>Direct tourism GVA</t>
  </si>
  <si>
    <t>Employment</t>
  </si>
  <si>
    <t>Tourism consumption</t>
  </si>
  <si>
    <t>Total gross regional product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</si>
  <si>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</si>
  <si>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</si>
  <si>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</si>
  <si>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</si>
  <si>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</si>
  <si>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</si>
  <si>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</si>
  <si>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</si>
  <si>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</si>
  <si>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</si>
  <si>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</si>
  <si>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</si>
  <si>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</si>
  <si>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</si>
  <si>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</si>
  <si>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</si>
  <si>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</si>
  <si>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</si>
  <si>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Tourism industries</t>
  </si>
  <si>
    <t>Clubs, pubs, taverns and bars</t>
  </si>
  <si>
    <t>Road transport and transport equipment rental</t>
  </si>
  <si>
    <t>Retail trade</t>
  </si>
  <si>
    <t>2017–18</t>
  </si>
  <si>
    <t>BLUE MOUNTAINS</t>
  </si>
  <si>
    <t>Consumption</t>
  </si>
  <si>
    <t xml:space="preserve"> Gross value added </t>
  </si>
  <si>
    <t xml:space="preserve"> Gross regional product </t>
  </si>
  <si>
    <t xml:space="preserve"> Employed persons </t>
  </si>
  <si>
    <t xml:space="preserve"> $ million - purchaser's prices </t>
  </si>
  <si>
    <t xml:space="preserve"> $ million - basic prices </t>
  </si>
  <si>
    <t>'000</t>
  </si>
  <si>
    <t>South Coast</t>
  </si>
  <si>
    <t>Sydney</t>
  </si>
  <si>
    <t>Snowy Mountains</t>
  </si>
  <si>
    <t>Capital Country</t>
  </si>
  <si>
    <t>The Murray</t>
  </si>
  <si>
    <t>Riverina</t>
  </si>
  <si>
    <t>Central NSW</t>
  </si>
  <si>
    <t>Hunter</t>
  </si>
  <si>
    <t>New England North West</t>
  </si>
  <si>
    <t>Central Coast</t>
  </si>
  <si>
    <t>Blue Mountains</t>
  </si>
  <si>
    <t>North Coast NSW</t>
  </si>
  <si>
    <t>Regional NSW</t>
  </si>
  <si>
    <t>Total NSW</t>
  </si>
  <si>
    <t>Rest of Australia (NSW)</t>
  </si>
  <si>
    <t>Direct tourism consumption</t>
  </si>
  <si>
    <t>2018–19</t>
  </si>
  <si>
    <t>Outback NSW</t>
  </si>
  <si>
    <t>* Note: the sum of regions may not add to total due to rounding.</t>
  </si>
  <si>
    <t>2019–20</t>
  </si>
  <si>
    <t>Full -time</t>
  </si>
  <si>
    <t>Part-time</t>
  </si>
  <si>
    <t>2020–21</t>
  </si>
  <si>
    <t>2020-21</t>
  </si>
  <si>
    <t>2020–21 (NUMBER)</t>
  </si>
  <si>
    <r>
      <t>NEW SOUTH WALES, 2020</t>
    </r>
    <r>
      <rPr>
        <b/>
        <sz val="20"/>
        <color theme="6" tint="-0.499984740745262"/>
        <rFont val="Calibri"/>
        <family val="2"/>
      </rPr>
      <t>–21*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</si>
</sst>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  <numFmt numFmtId="169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2"/>
      <color theme="6" tint="-0.499984740745262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6" tint="-0.499984740745262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2"/>
      <name val="Verdana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ACA6A2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7"/>
        <bgColor indexed="64"/>
      </patternFill>
    </fill>
    <fill>
      <patternFill patternType="solid">
        <fgColor rgb="FFF9FEC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164" fontId="1" fillId="3" borderId="1" applyBorder="0">
      <alignment horizontal="left" vertical="center" wrapText="1" indent="1"/>
    </xf>
    <xf numFmtId="0" fontId="10" fillId="5" borderId="4" applyNumberFormat="0" applyBorder="0" applyProtection="0">
      <alignment horizontal="left" vertical="center"/>
    </xf>
    <xf numFmtId="165" fontId="13" fillId="0" borderId="5" applyFill="0">
      <alignment horizontal="left" vertical="center"/>
    </xf>
    <xf numFmtId="166" fontId="11" fillId="0" borderId="0" applyBorder="0">
      <alignment horizontal="right" vertical="center"/>
    </xf>
    <xf numFmtId="164" fontId="12" fillId="0" borderId="0" applyBorder="0" applyProtection="0">
      <alignment horizontal="right" vertical="center"/>
    </xf>
    <xf numFmtId="43" fontId="15" fillId="0" borderId="0" applyFont="0" applyFill="0" applyBorder="0" applyAlignment="0" applyProtection="0"/>
    <xf numFmtId="0" fontId="19" fillId="7" borderId="12">
      <alignment horizontal="left" vertical="center" indent="1"/>
      <protection locked="0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4" borderId="0" xfId="0" quotePrefix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167" fontId="0" fillId="0" borderId="2" xfId="0" applyNumberFormat="1" applyBorder="1"/>
    <xf numFmtId="3" fontId="0" fillId="0" borderId="2" xfId="0" applyNumberFormat="1" applyBorder="1" applyAlignment="1">
      <alignment horizontal="right" vertical="center"/>
    </xf>
    <xf numFmtId="3" fontId="0" fillId="0" borderId="2" xfId="0" applyNumberFormat="1" applyBorder="1"/>
    <xf numFmtId="168" fontId="0" fillId="0" borderId="2" xfId="0" applyNumberFormat="1" applyBorder="1"/>
    <xf numFmtId="168" fontId="9" fillId="0" borderId="2" xfId="0" applyNumberFormat="1" applyFont="1" applyBorder="1"/>
    <xf numFmtId="168" fontId="4" fillId="2" borderId="0" xfId="0" applyNumberFormat="1" applyFont="1" applyFill="1" applyBorder="1" applyAlignment="1">
      <alignment vertical="center" wrapText="1"/>
    </xf>
    <xf numFmtId="0" fontId="14" fillId="2" borderId="0" xfId="0" applyFont="1" applyFill="1"/>
    <xf numFmtId="0" fontId="0" fillId="0" borderId="0" xfId="0" applyBorder="1"/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7" fillId="2" borderId="6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7" fillId="6" borderId="8" xfId="0" applyFont="1" applyFill="1" applyBorder="1"/>
    <xf numFmtId="0" fontId="18" fillId="6" borderId="9" xfId="0" applyFont="1" applyFill="1" applyBorder="1" applyAlignment="1">
      <alignment horizontal="left" vertical="center" indent="1"/>
    </xf>
    <xf numFmtId="0" fontId="18" fillId="6" borderId="9" xfId="0" applyFont="1" applyFill="1" applyBorder="1" applyAlignment="1">
      <alignment vertical="center"/>
    </xf>
    <xf numFmtId="49" fontId="18" fillId="6" borderId="10" xfId="0" quotePrefix="1" applyNumberFormat="1" applyFont="1" applyFill="1" applyBorder="1" applyAlignment="1">
      <alignment horizontal="center" vertical="center"/>
    </xf>
    <xf numFmtId="0" fontId="5" fillId="0" borderId="0" xfId="7" applyFont="1" applyFill="1" applyBorder="1" applyAlignment="1">
      <alignment vertical="center"/>
      <protection locked="0"/>
    </xf>
    <xf numFmtId="3" fontId="5" fillId="0" borderId="0" xfId="7" applyNumberFormat="1" applyFont="1" applyFill="1" applyBorder="1" applyAlignment="1">
      <alignment horizontal="right" vertical="center"/>
      <protection locked="0"/>
    </xf>
    <xf numFmtId="168" fontId="5" fillId="0" borderId="0" xfId="7" applyNumberFormat="1" applyFont="1" applyFill="1" applyBorder="1" applyAlignment="1">
      <alignment horizontal="right" vertical="center"/>
      <protection locked="0"/>
    </xf>
    <xf numFmtId="0" fontId="20" fillId="8" borderId="14" xfId="0" applyFont="1" applyFill="1" applyBorder="1"/>
    <xf numFmtId="3" fontId="20" fillId="8" borderId="14" xfId="0" applyNumberFormat="1" applyFont="1" applyFill="1" applyBorder="1" applyAlignment="1">
      <alignment horizontal="right"/>
    </xf>
    <xf numFmtId="168" fontId="20" fillId="8" borderId="14" xfId="0" applyNumberFormat="1" applyFont="1" applyFill="1" applyBorder="1" applyAlignment="1">
      <alignment horizontal="right"/>
    </xf>
    <xf numFmtId="0" fontId="20" fillId="6" borderId="14" xfId="0" applyFont="1" applyFill="1" applyBorder="1"/>
    <xf numFmtId="3" fontId="20" fillId="6" borderId="14" xfId="0" applyNumberFormat="1" applyFont="1" applyFill="1" applyBorder="1" applyAlignment="1">
      <alignment horizontal="right"/>
    </xf>
    <xf numFmtId="168" fontId="20" fillId="6" borderId="14" xfId="0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21" fillId="0" borderId="0" xfId="0" applyFont="1"/>
    <xf numFmtId="0" fontId="22" fillId="9" borderId="0" xfId="7" applyFont="1" applyFill="1" applyBorder="1" applyAlignment="1">
      <alignment vertical="center"/>
      <protection locked="0"/>
    </xf>
    <xf numFmtId="3" fontId="22" fillId="9" borderId="0" xfId="7" applyNumberFormat="1" applyFont="1" applyFill="1" applyBorder="1" applyAlignment="1">
      <alignment horizontal="right" vertical="center"/>
      <protection locked="0"/>
    </xf>
    <xf numFmtId="168" fontId="22" fillId="9" borderId="0" xfId="7" applyNumberFormat="1" applyFont="1" applyFill="1" applyBorder="1" applyAlignment="1">
      <alignment horizontal="right" vertical="center"/>
      <protection locked="0"/>
    </xf>
    <xf numFmtId="169" fontId="14" fillId="2" borderId="0" xfId="6" applyNumberFormat="1" applyFont="1" applyFill="1"/>
    <xf numFmtId="0" fontId="7" fillId="0" borderId="16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168" fontId="4" fillId="2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quotePrefix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 textRotation="90"/>
    </xf>
    <xf numFmtId="0" fontId="17" fillId="0" borderId="15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58340</xdr:colOff>
      <xdr:row>1</xdr:row>
      <xdr:rowOff>13956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A83100-783A-4CFE-8684-208E29CE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2807186" cy="1311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2000254</xdr:colOff>
      <xdr:row>1</xdr:row>
      <xdr:rowOff>1465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37CE52-2A3C-43D4-921D-CBF098D1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834677" cy="598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6414</xdr:colOff>
      <xdr:row>1</xdr:row>
      <xdr:rowOff>3135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C5F9D3-30D7-4193-8DCE-AF8B6456A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849697" cy="59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3768</xdr:colOff>
      <xdr:row>0</xdr:row>
      <xdr:rowOff>0</xdr:rowOff>
    </xdr:from>
    <xdr:to>
      <xdr:col>4</xdr:col>
      <xdr:colOff>26656</xdr:colOff>
      <xdr:row>1</xdr:row>
      <xdr:rowOff>5874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647495-64A3-41F4-8226-142100AD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768" y="0"/>
          <a:ext cx="7014238" cy="717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1884516</xdr:colOff>
      <xdr:row>1</xdr:row>
      <xdr:rowOff>9296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1A12E4-485F-4360-8C84-FF78CD5F2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9156290" cy="937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topLeftCell="K13" zoomScale="91" zoomScaleNormal="91" workbookViewId="0">
      <selection activeCell="A2" sqref="A2"/>
    </sheetView>
  </sheetViews>
  <sheetFormatPr defaultRowHeight="14.5" x14ac:dyDescent="0.35"/>
  <cols>
    <col min="1" max="1" width="25.81640625" customWidth="1"/>
    <col min="2" max="12" width="11.08984375" customWidth="1"/>
  </cols>
  <sheetData>
    <row r="1" spans="1:16" ht="102" customHeight="1" x14ac:dyDescent="0.35"/>
    <row r="2" spans="1:16" ht="26" x14ac:dyDescent="0.6">
      <c r="A2" s="2" t="s">
        <v>70</v>
      </c>
    </row>
    <row r="3" spans="1:16" ht="15.5" x14ac:dyDescent="0.35">
      <c r="A3" s="1" t="s">
        <v>11</v>
      </c>
    </row>
    <row r="4" spans="1:16" ht="0.75" customHeight="1" x14ac:dyDescent="0.35"/>
    <row r="5" spans="1:16" x14ac:dyDescent="0.35">
      <c r="A5" s="4"/>
      <c r="B5" s="5" t="s">
        <v>17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30" t="s">
        <v>10</v>
      </c>
      <c r="M5" s="30" t="s">
        <v>69</v>
      </c>
      <c r="N5" s="31" t="s">
        <v>94</v>
      </c>
      <c r="O5" s="57" t="s">
        <v>97</v>
      </c>
      <c r="P5" s="59" t="s">
        <v>100</v>
      </c>
    </row>
    <row r="6" spans="1:16" x14ac:dyDescent="0.35">
      <c r="A6" s="4" t="s">
        <v>15</v>
      </c>
      <c r="B6" s="61" t="s">
        <v>16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x14ac:dyDescent="0.35">
      <c r="A7" s="17" t="s">
        <v>12</v>
      </c>
      <c r="B7" s="23">
        <v>148.23971548442688</v>
      </c>
      <c r="C7" s="23">
        <v>159.21834490798324</v>
      </c>
      <c r="D7" s="23">
        <v>155.04683070936053</v>
      </c>
      <c r="E7" s="23">
        <v>162.95363452643232</v>
      </c>
      <c r="F7" s="23">
        <v>193.00169022299664</v>
      </c>
      <c r="G7" s="23">
        <v>183.29794837594665</v>
      </c>
      <c r="H7" s="23">
        <v>215.89857434867892</v>
      </c>
      <c r="I7" s="23">
        <v>208.9965954119383</v>
      </c>
      <c r="J7" s="23">
        <v>244.07241703938104</v>
      </c>
      <c r="K7" s="23">
        <v>241.78434408692681</v>
      </c>
      <c r="L7" s="23">
        <v>257.86372840222333</v>
      </c>
      <c r="M7" s="23">
        <v>279.71811208212068</v>
      </c>
      <c r="N7" s="23">
        <v>279.95315452826605</v>
      </c>
      <c r="O7" s="23">
        <v>213.70962782868619</v>
      </c>
      <c r="P7" s="23">
        <v>219.01300523801902</v>
      </c>
    </row>
    <row r="8" spans="1:16" x14ac:dyDescent="0.35">
      <c r="A8" s="17" t="s">
        <v>13</v>
      </c>
      <c r="B8" s="23">
        <v>133.74435358181793</v>
      </c>
      <c r="C8" s="23">
        <v>139.88995121807977</v>
      </c>
      <c r="D8" s="23">
        <v>134.09202188639327</v>
      </c>
      <c r="E8" s="23">
        <v>142.45228780030172</v>
      </c>
      <c r="F8" s="23">
        <v>166.14582193031853</v>
      </c>
      <c r="G8" s="23">
        <v>157.26340877905022</v>
      </c>
      <c r="H8" s="23">
        <v>184.85253057699052</v>
      </c>
      <c r="I8" s="23">
        <v>174.90089571910863</v>
      </c>
      <c r="J8" s="23">
        <v>206.23969669241501</v>
      </c>
      <c r="K8" s="23">
        <v>204.87406120726266</v>
      </c>
      <c r="L8" s="23">
        <v>217.16198707784932</v>
      </c>
      <c r="M8" s="23">
        <v>233.05778488656526</v>
      </c>
      <c r="N8" s="23">
        <v>242.17947442164942</v>
      </c>
      <c r="O8" s="23">
        <v>169.84234581479851</v>
      </c>
      <c r="P8" s="23">
        <v>180.15611523274129</v>
      </c>
    </row>
    <row r="9" spans="1:16" x14ac:dyDescent="0.35">
      <c r="A9" s="18" t="s">
        <v>14</v>
      </c>
      <c r="B9" s="23">
        <v>281.98406906624484</v>
      </c>
      <c r="C9" s="23">
        <v>299.10829612606301</v>
      </c>
      <c r="D9" s="23">
        <v>289.1388525957538</v>
      </c>
      <c r="E9" s="23">
        <v>305.40592232673407</v>
      </c>
      <c r="F9" s="23">
        <v>359.14751215331518</v>
      </c>
      <c r="G9" s="23">
        <v>340.56135715499687</v>
      </c>
      <c r="H9" s="23">
        <v>400.75110492566944</v>
      </c>
      <c r="I9" s="23">
        <v>383.89749113104693</v>
      </c>
      <c r="J9" s="23">
        <v>450.31211373179605</v>
      </c>
      <c r="K9" s="23">
        <v>446.65840529418949</v>
      </c>
      <c r="L9" s="23">
        <v>475.02571548007268</v>
      </c>
      <c r="M9" s="23">
        <v>512.77589696868597</v>
      </c>
      <c r="N9" s="23">
        <v>522.13262894991544</v>
      </c>
      <c r="O9" s="23">
        <v>383.5519736434847</v>
      </c>
      <c r="P9" s="23">
        <v>399.16912047076028</v>
      </c>
    </row>
    <row r="10" spans="1:16" x14ac:dyDescent="0.35">
      <c r="A10" s="4" t="s">
        <v>46</v>
      </c>
      <c r="B10" s="62" t="s">
        <v>16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x14ac:dyDescent="0.35">
      <c r="A11" s="17" t="s">
        <v>12</v>
      </c>
      <c r="B11" s="23">
        <v>161.04633458022599</v>
      </c>
      <c r="C11" s="23">
        <v>173.67331829981475</v>
      </c>
      <c r="D11" s="23">
        <v>168.66771777447138</v>
      </c>
      <c r="E11" s="23">
        <v>173.67913721003814</v>
      </c>
      <c r="F11" s="23">
        <v>208.74857483082548</v>
      </c>
      <c r="G11" s="23">
        <v>196.4709017590481</v>
      </c>
      <c r="H11" s="23">
        <v>231.89236282498555</v>
      </c>
      <c r="I11" s="23">
        <v>225.29004594274403</v>
      </c>
      <c r="J11" s="23">
        <v>263.70734719126955</v>
      </c>
      <c r="K11" s="23">
        <v>262.29217713159983</v>
      </c>
      <c r="L11" s="23">
        <v>280.69829366722371</v>
      </c>
      <c r="M11" s="23">
        <v>302.84422535945987</v>
      </c>
      <c r="N11" s="23">
        <v>303.92072893453695</v>
      </c>
      <c r="O11" s="23">
        <v>231.77787022381079</v>
      </c>
      <c r="P11" s="23">
        <v>240.05582323945313</v>
      </c>
    </row>
    <row r="12" spans="1:16" x14ac:dyDescent="0.35">
      <c r="A12" s="17" t="s">
        <v>13</v>
      </c>
      <c r="B12" s="23">
        <v>159.9372396902327</v>
      </c>
      <c r="C12" s="23">
        <v>167.40282478592994</v>
      </c>
      <c r="D12" s="23">
        <v>160.27126519309743</v>
      </c>
      <c r="E12" s="23">
        <v>169.34802299871222</v>
      </c>
      <c r="F12" s="23">
        <v>196.90177190592411</v>
      </c>
      <c r="G12" s="23">
        <v>185.39247647200062</v>
      </c>
      <c r="H12" s="23">
        <v>216.81584785077402</v>
      </c>
      <c r="I12" s="23">
        <v>204.00062127215844</v>
      </c>
      <c r="J12" s="23">
        <v>241.18959825724096</v>
      </c>
      <c r="K12" s="23">
        <v>238.99089834841996</v>
      </c>
      <c r="L12" s="23">
        <v>252.99344159689127</v>
      </c>
      <c r="M12" s="23">
        <v>271.389448991194</v>
      </c>
      <c r="N12" s="23">
        <v>281.11553737306048</v>
      </c>
      <c r="O12" s="23">
        <v>197.55687499189582</v>
      </c>
      <c r="P12" s="23">
        <v>214.0786632066638</v>
      </c>
    </row>
    <row r="13" spans="1:16" x14ac:dyDescent="0.35">
      <c r="A13" s="18" t="s">
        <v>14</v>
      </c>
      <c r="B13" s="23">
        <v>320.98357427045869</v>
      </c>
      <c r="C13" s="23">
        <v>341.07614308574466</v>
      </c>
      <c r="D13" s="23">
        <v>328.93898296756879</v>
      </c>
      <c r="E13" s="23">
        <v>343.02716020875039</v>
      </c>
      <c r="F13" s="23">
        <v>405.65034673674961</v>
      </c>
      <c r="G13" s="23">
        <v>381.86337823104873</v>
      </c>
      <c r="H13" s="23">
        <v>448.70821067575957</v>
      </c>
      <c r="I13" s="23">
        <v>429.29066721490244</v>
      </c>
      <c r="J13" s="23">
        <v>504.89694544851051</v>
      </c>
      <c r="K13" s="23">
        <v>501.28307548001976</v>
      </c>
      <c r="L13" s="23">
        <v>533.69173526411498</v>
      </c>
      <c r="M13" s="23">
        <v>574.23367435065393</v>
      </c>
      <c r="N13" s="23">
        <v>585.03626630759743</v>
      </c>
      <c r="O13" s="23">
        <v>429.33474521570662</v>
      </c>
      <c r="P13" s="23">
        <v>454.13448644611697</v>
      </c>
    </row>
    <row r="14" spans="1:16" x14ac:dyDescent="0.35">
      <c r="A14" s="4" t="s">
        <v>18</v>
      </c>
      <c r="B14" s="63" t="s">
        <v>77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x14ac:dyDescent="0.35">
      <c r="A15" s="17" t="s">
        <v>12</v>
      </c>
      <c r="B15" s="56">
        <v>2.6767785182993324</v>
      </c>
      <c r="C15" s="56">
        <v>2.7697769380535027</v>
      </c>
      <c r="D15" s="56">
        <v>2.6495671354396131</v>
      </c>
      <c r="E15" s="56">
        <v>2.7282260343410827</v>
      </c>
      <c r="F15" s="56">
        <v>3.1830144940815224</v>
      </c>
      <c r="G15" s="56">
        <v>2.844633970162048</v>
      </c>
      <c r="H15" s="56">
        <v>3.1468059328423923</v>
      </c>
      <c r="I15" s="56">
        <v>2.9925931559607322</v>
      </c>
      <c r="J15" s="56">
        <v>3.5247619102248491</v>
      </c>
      <c r="K15" s="56">
        <v>3.4912213187057488</v>
      </c>
      <c r="L15" s="56">
        <v>3.6315026070934517</v>
      </c>
      <c r="M15" s="56">
        <v>3.8876604663233922</v>
      </c>
      <c r="N15" s="56">
        <v>3.9407915370483466</v>
      </c>
      <c r="O15" s="56">
        <v>3.4128708176386069</v>
      </c>
      <c r="P15" s="56">
        <v>3.9784358916021665</v>
      </c>
    </row>
    <row r="16" spans="1:16" x14ac:dyDescent="0.35">
      <c r="A16" s="17" t="s">
        <v>13</v>
      </c>
      <c r="B16" s="56">
        <v>0.7484542993438934</v>
      </c>
      <c r="C16" s="56">
        <v>0.77121328362671682</v>
      </c>
      <c r="D16" s="56">
        <v>0.76246195924866522</v>
      </c>
      <c r="E16" s="56">
        <v>0.79180178375056209</v>
      </c>
      <c r="F16" s="56">
        <v>0.94138051893583774</v>
      </c>
      <c r="G16" s="56">
        <v>0.8781620369088956</v>
      </c>
      <c r="H16" s="56">
        <v>1.0420078102883341</v>
      </c>
      <c r="I16" s="56">
        <v>0.98805238165958964</v>
      </c>
      <c r="J16" s="56">
        <v>1.1775381138363783</v>
      </c>
      <c r="K16" s="56">
        <v>1.1683254898428805</v>
      </c>
      <c r="L16" s="56">
        <v>1.2275904793477501</v>
      </c>
      <c r="M16" s="56">
        <v>1.3314994987499944</v>
      </c>
      <c r="N16" s="56">
        <v>1.3885364489768761</v>
      </c>
      <c r="O16" s="56">
        <v>0.99115743800878375</v>
      </c>
      <c r="P16" s="56">
        <v>1.0344195603956616</v>
      </c>
    </row>
    <row r="17" spans="1:16" x14ac:dyDescent="0.35">
      <c r="A17" s="18" t="s">
        <v>14</v>
      </c>
      <c r="B17" s="56">
        <v>3.4252328176432258</v>
      </c>
      <c r="C17" s="56">
        <v>3.5409902216802194</v>
      </c>
      <c r="D17" s="56">
        <v>3.4120290946882781</v>
      </c>
      <c r="E17" s="56">
        <v>3.5200278180916449</v>
      </c>
      <c r="F17" s="56">
        <v>4.1243950130173603</v>
      </c>
      <c r="G17" s="56">
        <v>3.7227960070709436</v>
      </c>
      <c r="H17" s="56">
        <v>4.1888137431307264</v>
      </c>
      <c r="I17" s="56">
        <v>3.9806455376203216</v>
      </c>
      <c r="J17" s="56">
        <v>4.7023000240612269</v>
      </c>
      <c r="K17" s="56">
        <v>4.6595468085486296</v>
      </c>
      <c r="L17" s="56">
        <v>4.8590930864412023</v>
      </c>
      <c r="M17" s="56">
        <v>5.2191599650733869</v>
      </c>
      <c r="N17" s="56">
        <v>5.3293279860252225</v>
      </c>
      <c r="O17" s="56">
        <v>4.4040282556473906</v>
      </c>
      <c r="P17" s="56">
        <v>5.0128554519978277</v>
      </c>
    </row>
    <row r="18" spans="1:16" x14ac:dyDescent="0.35">
      <c r="A18" s="4" t="s">
        <v>45</v>
      </c>
      <c r="B18" s="64" t="s">
        <v>19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x14ac:dyDescent="0.35">
      <c r="A19" s="16" t="s">
        <v>20</v>
      </c>
      <c r="B19" s="23">
        <v>529.35463397017656</v>
      </c>
      <c r="C19" s="23">
        <v>561.02976786415832</v>
      </c>
      <c r="D19" s="23">
        <v>544.83359163918806</v>
      </c>
      <c r="E19" s="23">
        <v>566.48959895678843</v>
      </c>
      <c r="F19" s="23">
        <v>668.2463784140275</v>
      </c>
      <c r="G19" s="23">
        <v>631.96525238146853</v>
      </c>
      <c r="H19" s="23">
        <v>741.92221848416159</v>
      </c>
      <c r="I19" s="23">
        <v>701.15065205341102</v>
      </c>
      <c r="J19" s="23">
        <v>843.8529467309761</v>
      </c>
      <c r="K19" s="23">
        <v>839.1336265754361</v>
      </c>
      <c r="L19" s="23">
        <v>887.65469890043494</v>
      </c>
      <c r="M19" s="23">
        <v>950.06134845901056</v>
      </c>
      <c r="N19" s="23">
        <v>995.26327430073513</v>
      </c>
      <c r="O19" s="23">
        <v>715.85254458577469</v>
      </c>
      <c r="P19" s="23">
        <v>822.9492571881533</v>
      </c>
    </row>
    <row r="20" spans="1:16" x14ac:dyDescent="0.3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</sheetData>
  <mergeCells count="4">
    <mergeCell ref="B6:P6"/>
    <mergeCell ref="B10:P10"/>
    <mergeCell ref="B14:P14"/>
    <mergeCell ref="B18:P18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showGridLines="0" zoomScaleNormal="100" workbookViewId="0">
      <selection activeCell="C3" sqref="C3"/>
    </sheetView>
  </sheetViews>
  <sheetFormatPr defaultColWidth="9.08984375" defaultRowHeight="14.5" x14ac:dyDescent="0.35"/>
  <cols>
    <col min="1" max="1" width="54.90625" style="9" customWidth="1"/>
    <col min="2" max="2" width="28.7265625" style="9" customWidth="1"/>
    <col min="3" max="11" width="16.1796875" style="9" customWidth="1"/>
    <col min="12" max="16384" width="9.08984375" style="9"/>
  </cols>
  <sheetData>
    <row r="1" spans="1:2" ht="47" customHeight="1" x14ac:dyDescent="0.35"/>
    <row r="2" spans="1:2" ht="26" x14ac:dyDescent="0.6">
      <c r="A2" s="2" t="s">
        <v>70</v>
      </c>
    </row>
    <row r="3" spans="1:2" ht="15.5" x14ac:dyDescent="0.35">
      <c r="A3" s="1" t="s">
        <v>11</v>
      </c>
    </row>
    <row r="4" spans="1:2" ht="0.5" customHeight="1" x14ac:dyDescent="0.35"/>
    <row r="5" spans="1:2" x14ac:dyDescent="0.35">
      <c r="A5" s="4" t="s">
        <v>45</v>
      </c>
      <c r="B5" s="60" t="s">
        <v>101</v>
      </c>
    </row>
    <row r="6" spans="1:2" x14ac:dyDescent="0.35">
      <c r="A6" s="19"/>
      <c r="B6" s="60" t="s">
        <v>21</v>
      </c>
    </row>
    <row r="7" spans="1:2" x14ac:dyDescent="0.35">
      <c r="A7" s="55" t="s">
        <v>47</v>
      </c>
    </row>
    <row r="8" spans="1:2" x14ac:dyDescent="0.35">
      <c r="A8" s="15" t="s">
        <v>48</v>
      </c>
      <c r="B8" s="25">
        <v>100.36827348215475</v>
      </c>
    </row>
    <row r="9" spans="1:2" x14ac:dyDescent="0.35">
      <c r="A9" s="15" t="s">
        <v>49</v>
      </c>
      <c r="B9" s="25">
        <v>23.745391162496947</v>
      </c>
    </row>
    <row r="10" spans="1:2" x14ac:dyDescent="0.35">
      <c r="A10" s="15" t="s">
        <v>50</v>
      </c>
      <c r="B10" s="25">
        <v>164.12941148255447</v>
      </c>
    </row>
    <row r="11" spans="1:2" x14ac:dyDescent="0.35">
      <c r="A11" s="15" t="s">
        <v>51</v>
      </c>
      <c r="B11" s="25">
        <v>3.0020593045504889</v>
      </c>
    </row>
    <row r="12" spans="1:2" x14ac:dyDescent="0.35">
      <c r="A12" s="15" t="s">
        <v>52</v>
      </c>
      <c r="B12" s="25">
        <v>4.8412615519744628</v>
      </c>
    </row>
    <row r="13" spans="1:2" x14ac:dyDescent="0.35">
      <c r="A13" s="15" t="s">
        <v>53</v>
      </c>
      <c r="B13" s="25">
        <v>38.726906273724794</v>
      </c>
    </row>
    <row r="14" spans="1:2" x14ac:dyDescent="0.35">
      <c r="A14" s="15" t="s">
        <v>54</v>
      </c>
      <c r="B14" s="25">
        <v>10.122332183290514</v>
      </c>
    </row>
    <row r="15" spans="1:2" x14ac:dyDescent="0.35">
      <c r="A15" s="15" t="s">
        <v>30</v>
      </c>
      <c r="B15" s="25">
        <v>62.448388740841395</v>
      </c>
    </row>
    <row r="16" spans="1:2" x14ac:dyDescent="0.35">
      <c r="A16" s="15" t="s">
        <v>55</v>
      </c>
      <c r="B16" s="25">
        <v>45.019206110171439</v>
      </c>
    </row>
    <row r="17" spans="1:2" x14ac:dyDescent="0.35">
      <c r="A17" s="15" t="s">
        <v>56</v>
      </c>
      <c r="B17" s="25">
        <v>3.7908241642017533</v>
      </c>
    </row>
    <row r="18" spans="1:2" x14ac:dyDescent="0.35">
      <c r="A18" s="15" t="s">
        <v>57</v>
      </c>
      <c r="B18" s="25">
        <v>131.54689239297943</v>
      </c>
    </row>
    <row r="19" spans="1:2" x14ac:dyDescent="0.35">
      <c r="A19" s="15" t="s">
        <v>58</v>
      </c>
      <c r="B19" s="25">
        <v>66.088444785770889</v>
      </c>
    </row>
    <row r="20" spans="1:2" x14ac:dyDescent="0.35">
      <c r="A20" s="15" t="s">
        <v>59</v>
      </c>
      <c r="B20" s="25">
        <v>56.604273512028087</v>
      </c>
    </row>
    <row r="21" spans="1:2" x14ac:dyDescent="0.35">
      <c r="A21" s="15" t="s">
        <v>60</v>
      </c>
      <c r="B21" s="25">
        <v>6.5735157801809772</v>
      </c>
    </row>
    <row r="22" spans="1:2" ht="15" customHeight="1" x14ac:dyDescent="0.35">
      <c r="A22" s="15" t="s">
        <v>61</v>
      </c>
      <c r="B22" s="25">
        <v>88.141965816308371</v>
      </c>
    </row>
    <row r="23" spans="1:2" x14ac:dyDescent="0.35">
      <c r="A23" s="15" t="s">
        <v>62</v>
      </c>
      <c r="B23" s="25">
        <v>3.8741773642914263</v>
      </c>
    </row>
    <row r="24" spans="1:2" x14ac:dyDescent="0.35">
      <c r="A24" s="15" t="s">
        <v>63</v>
      </c>
      <c r="B24" s="25">
        <v>4.5459657012768666</v>
      </c>
    </row>
    <row r="25" spans="1:2" x14ac:dyDescent="0.35">
      <c r="A25" s="15" t="s">
        <v>64</v>
      </c>
      <c r="B25" s="25">
        <v>9.379967379356243</v>
      </c>
    </row>
    <row r="26" spans="1:2" x14ac:dyDescent="0.35">
      <c r="A26" s="11" t="s">
        <v>93</v>
      </c>
      <c r="B26" s="58">
        <v>822.94925718815318</v>
      </c>
    </row>
    <row r="27" spans="1:2" x14ac:dyDescent="0.35">
      <c r="B27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showGridLines="0" zoomScale="99" zoomScaleNormal="99" workbookViewId="0">
      <selection activeCell="C3" sqref="C3"/>
    </sheetView>
  </sheetViews>
  <sheetFormatPr defaultRowHeight="14.5" x14ac:dyDescent="0.35"/>
  <cols>
    <col min="1" max="1" width="50.08984375" customWidth="1"/>
    <col min="2" max="2" width="33.6328125" customWidth="1"/>
    <col min="3" max="11" width="38.1796875" customWidth="1"/>
  </cols>
  <sheetData>
    <row r="1" spans="1:2" ht="47" customHeight="1" x14ac:dyDescent="0.35"/>
    <row r="2" spans="1:2" s="3" customFormat="1" ht="26" x14ac:dyDescent="0.6">
      <c r="A2" s="2" t="s">
        <v>70</v>
      </c>
    </row>
    <row r="3" spans="1:2" s="3" customFormat="1" ht="15.5" x14ac:dyDescent="0.35">
      <c r="A3" s="1" t="s">
        <v>11</v>
      </c>
    </row>
    <row r="4" spans="1:2" s="3" customFormat="1" ht="0.75" customHeight="1" x14ac:dyDescent="0.35"/>
    <row r="5" spans="1:2" s="3" customFormat="1" x14ac:dyDescent="0.35">
      <c r="A5" s="4"/>
      <c r="B5" s="60" t="s">
        <v>100</v>
      </c>
    </row>
    <row r="6" spans="1:2" s="3" customFormat="1" x14ac:dyDescent="0.35">
      <c r="A6" s="4" t="s">
        <v>15</v>
      </c>
      <c r="B6" s="60" t="s">
        <v>21</v>
      </c>
    </row>
    <row r="7" spans="1:2" x14ac:dyDescent="0.35">
      <c r="A7" s="13" t="s">
        <v>38</v>
      </c>
      <c r="B7" s="15"/>
    </row>
    <row r="8" spans="1:2" x14ac:dyDescent="0.35">
      <c r="A8" s="20" t="s">
        <v>22</v>
      </c>
      <c r="B8" s="25">
        <v>45.620249206928243</v>
      </c>
    </row>
    <row r="9" spans="1:2" x14ac:dyDescent="0.35">
      <c r="A9" s="20" t="s">
        <v>23</v>
      </c>
      <c r="B9" s="25">
        <v>1.4795770229351168</v>
      </c>
    </row>
    <row r="10" spans="1:2" x14ac:dyDescent="0.35">
      <c r="A10" s="20" t="s">
        <v>24</v>
      </c>
      <c r="B10" s="25">
        <v>35.631321685187345</v>
      </c>
    </row>
    <row r="11" spans="1:2" x14ac:dyDescent="0.35">
      <c r="A11" s="20" t="s">
        <v>39</v>
      </c>
      <c r="B11" s="25">
        <v>22.428002603402316</v>
      </c>
    </row>
    <row r="12" spans="1:2" x14ac:dyDescent="0.35">
      <c r="A12" s="20" t="s">
        <v>25</v>
      </c>
      <c r="B12" s="25">
        <v>1.4843738469057852</v>
      </c>
    </row>
    <row r="13" spans="1:2" x14ac:dyDescent="0.35">
      <c r="A13" s="20" t="s">
        <v>26</v>
      </c>
      <c r="B13" s="25">
        <v>1.0719245949084775</v>
      </c>
    </row>
    <row r="14" spans="1:2" x14ac:dyDescent="0.35">
      <c r="A14" s="20" t="s">
        <v>27</v>
      </c>
      <c r="B14" s="25">
        <v>2.1079880607348778</v>
      </c>
    </row>
    <row r="15" spans="1:2" x14ac:dyDescent="0.35">
      <c r="A15" s="20" t="s">
        <v>28</v>
      </c>
      <c r="B15" s="25">
        <v>12.168484483233611</v>
      </c>
    </row>
    <row r="16" spans="1:2" x14ac:dyDescent="0.35">
      <c r="A16" s="20" t="s">
        <v>29</v>
      </c>
      <c r="B16" s="25">
        <v>3.9965634530012446</v>
      </c>
    </row>
    <row r="17" spans="1:2" x14ac:dyDescent="0.35">
      <c r="A17" s="20" t="s">
        <v>30</v>
      </c>
      <c r="B17" s="25">
        <v>26.397952684363581</v>
      </c>
    </row>
    <row r="18" spans="1:2" x14ac:dyDescent="0.35">
      <c r="A18" s="20" t="s">
        <v>31</v>
      </c>
      <c r="B18" s="25">
        <v>5.4077786768981042</v>
      </c>
    </row>
    <row r="19" spans="1:2" x14ac:dyDescent="0.35">
      <c r="A19" s="20" t="s">
        <v>32</v>
      </c>
      <c r="B19" s="25">
        <v>1.3590511341117608</v>
      </c>
    </row>
    <row r="20" spans="1:2" x14ac:dyDescent="0.35">
      <c r="A20" s="20" t="s">
        <v>33</v>
      </c>
      <c r="B20" s="25">
        <v>3.5438415222297786</v>
      </c>
    </row>
    <row r="21" spans="1:2" x14ac:dyDescent="0.35">
      <c r="A21" s="21" t="s">
        <v>40</v>
      </c>
      <c r="B21" s="26">
        <v>162.69710897484026</v>
      </c>
    </row>
    <row r="22" spans="1:2" ht="4.5" customHeight="1" x14ac:dyDescent="0.35">
      <c r="A22" s="12"/>
      <c r="B22" s="25"/>
    </row>
    <row r="23" spans="1:2" x14ac:dyDescent="0.35">
      <c r="A23" s="13" t="s">
        <v>41</v>
      </c>
      <c r="B23" s="25"/>
    </row>
    <row r="24" spans="1:2" x14ac:dyDescent="0.35">
      <c r="A24" s="20" t="s">
        <v>34</v>
      </c>
      <c r="B24" s="25">
        <v>4.3397238639790636</v>
      </c>
    </row>
    <row r="25" spans="1:2" s="8" customFormat="1" x14ac:dyDescent="0.35">
      <c r="A25" s="20" t="s">
        <v>35</v>
      </c>
      <c r="B25" s="25">
        <v>40.452955068979392</v>
      </c>
    </row>
    <row r="26" spans="1:2" s="8" customFormat="1" x14ac:dyDescent="0.35">
      <c r="A26" s="20" t="s">
        <v>36</v>
      </c>
      <c r="B26" s="25">
        <v>3.7742482719588701</v>
      </c>
    </row>
    <row r="27" spans="1:2" s="8" customFormat="1" x14ac:dyDescent="0.35">
      <c r="A27" s="21" t="s">
        <v>42</v>
      </c>
      <c r="B27" s="26">
        <v>48.566927204917327</v>
      </c>
    </row>
    <row r="28" spans="1:2" s="8" customFormat="1" ht="4.5" customHeight="1" x14ac:dyDescent="0.35">
      <c r="A28" s="12"/>
      <c r="B28" s="25"/>
    </row>
    <row r="29" spans="1:2" x14ac:dyDescent="0.35">
      <c r="A29" s="14" t="s">
        <v>37</v>
      </c>
      <c r="B29" s="26">
        <v>7.7489690582614434</v>
      </c>
    </row>
    <row r="30" spans="1:2" x14ac:dyDescent="0.35">
      <c r="A30" s="10" t="s">
        <v>43</v>
      </c>
      <c r="B30" s="27">
        <v>219.01300523801902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showGridLines="0" zoomScaleNormal="100" workbookViewId="0">
      <selection activeCell="E8" sqref="E8"/>
    </sheetView>
  </sheetViews>
  <sheetFormatPr defaultColWidth="9.08984375" defaultRowHeight="14.5" x14ac:dyDescent="0.35"/>
  <cols>
    <col min="1" max="1" width="42.36328125" style="9" customWidth="1"/>
    <col min="2" max="2" width="18.7265625" style="9" customWidth="1"/>
    <col min="3" max="3" width="20.7265625" style="9" customWidth="1"/>
    <col min="4" max="4" width="18.26953125" style="9" customWidth="1"/>
    <col min="5" max="11" width="33" style="9" customWidth="1"/>
    <col min="12" max="16384" width="9.08984375" style="9"/>
  </cols>
  <sheetData>
    <row r="1" spans="1:4" ht="56" customHeight="1" x14ac:dyDescent="0.35"/>
    <row r="2" spans="1:4" ht="26" x14ac:dyDescent="0.6">
      <c r="A2" s="2" t="str">
        <f>GVA!A2</f>
        <v>BLUE MOUNTAINS</v>
      </c>
    </row>
    <row r="3" spans="1:4" ht="15.5" customHeight="1" x14ac:dyDescent="0.35">
      <c r="A3" s="1" t="str">
        <f>GVA!A3</f>
        <v>NEW SOUTH WALES</v>
      </c>
    </row>
    <row r="4" spans="1:4" ht="7.5" hidden="1" customHeight="1" x14ac:dyDescent="0.35"/>
    <row r="5" spans="1:4" x14ac:dyDescent="0.35">
      <c r="A5" s="4"/>
      <c r="B5" s="61" t="s">
        <v>102</v>
      </c>
      <c r="C5" s="61"/>
      <c r="D5" s="61"/>
    </row>
    <row r="6" spans="1:4" x14ac:dyDescent="0.35">
      <c r="A6" s="4" t="s">
        <v>44</v>
      </c>
      <c r="B6" s="60" t="s">
        <v>98</v>
      </c>
      <c r="C6" s="60" t="s">
        <v>99</v>
      </c>
      <c r="D6" s="60" t="s">
        <v>0</v>
      </c>
    </row>
    <row r="7" spans="1:4" x14ac:dyDescent="0.35">
      <c r="A7" s="55" t="s">
        <v>65</v>
      </c>
      <c r="B7" s="24"/>
      <c r="C7" s="24"/>
      <c r="D7" s="24"/>
    </row>
    <row r="8" spans="1:4" x14ac:dyDescent="0.35">
      <c r="A8" s="22" t="s">
        <v>22</v>
      </c>
      <c r="B8" s="24">
        <v>311.88511302270581</v>
      </c>
      <c r="C8" s="24">
        <v>316.06214578640277</v>
      </c>
      <c r="D8" s="24">
        <v>627.94725880910858</v>
      </c>
    </row>
    <row r="9" spans="1:4" x14ac:dyDescent="0.35">
      <c r="A9" s="22" t="s">
        <v>24</v>
      </c>
      <c r="B9" s="24">
        <v>396.92942542568801</v>
      </c>
      <c r="C9" s="24">
        <v>899.87105764208775</v>
      </c>
      <c r="D9" s="24">
        <v>1296.8004830677758</v>
      </c>
    </row>
    <row r="10" spans="1:4" x14ac:dyDescent="0.35">
      <c r="A10" s="22" t="s">
        <v>66</v>
      </c>
      <c r="B10" s="24">
        <v>98.414245964812878</v>
      </c>
      <c r="C10" s="24">
        <v>166.33393684193726</v>
      </c>
      <c r="D10" s="24">
        <v>264.74818280675015</v>
      </c>
    </row>
    <row r="11" spans="1:4" x14ac:dyDescent="0.35">
      <c r="A11" s="22" t="s">
        <v>25</v>
      </c>
      <c r="B11" s="24">
        <v>42.631782320528714</v>
      </c>
      <c r="C11" s="24">
        <v>5.1592602808283132</v>
      </c>
      <c r="D11" s="24">
        <v>47.791042601357027</v>
      </c>
    </row>
    <row r="12" spans="1:4" x14ac:dyDescent="0.35">
      <c r="A12" s="22" t="s">
        <v>67</v>
      </c>
      <c r="B12" s="24">
        <v>110.68087339820597</v>
      </c>
      <c r="C12" s="24">
        <v>66.503529080467089</v>
      </c>
      <c r="D12" s="24">
        <v>177.18440247867306</v>
      </c>
    </row>
    <row r="13" spans="1:4" x14ac:dyDescent="0.35">
      <c r="A13" s="22" t="s">
        <v>28</v>
      </c>
      <c r="B13" s="24">
        <v>82.903459217773474</v>
      </c>
      <c r="C13" s="24">
        <v>77.376561936588587</v>
      </c>
      <c r="D13" s="24">
        <v>160.28002115436206</v>
      </c>
    </row>
    <row r="14" spans="1:4" x14ac:dyDescent="0.35">
      <c r="A14" s="22" t="s">
        <v>30</v>
      </c>
      <c r="B14" s="24">
        <v>103.56059209103589</v>
      </c>
      <c r="C14" s="24">
        <v>139.27114108794481</v>
      </c>
      <c r="D14" s="24">
        <v>242.8317331789807</v>
      </c>
    </row>
    <row r="15" spans="1:4" x14ac:dyDescent="0.35">
      <c r="A15" s="22" t="s">
        <v>31</v>
      </c>
      <c r="B15" s="24">
        <v>89.86569967715684</v>
      </c>
      <c r="C15" s="24">
        <v>87.700261130719326</v>
      </c>
      <c r="D15" s="24">
        <v>177.56596080787617</v>
      </c>
    </row>
    <row r="16" spans="1:4" x14ac:dyDescent="0.35">
      <c r="A16" s="22" t="s">
        <v>32</v>
      </c>
      <c r="B16" s="24">
        <v>0</v>
      </c>
      <c r="C16" s="24">
        <v>7.8799039826107178</v>
      </c>
      <c r="D16" s="24">
        <v>7.8799039826107178</v>
      </c>
    </row>
    <row r="17" spans="1:4" x14ac:dyDescent="0.35">
      <c r="A17" s="22" t="s">
        <v>33</v>
      </c>
      <c r="B17" s="24">
        <v>39.247806396363913</v>
      </c>
      <c r="C17" s="24">
        <v>67.593444349293392</v>
      </c>
      <c r="D17" s="24">
        <v>106.84125074565731</v>
      </c>
    </row>
    <row r="18" spans="1:4" x14ac:dyDescent="0.35">
      <c r="A18" s="22" t="s">
        <v>68</v>
      </c>
      <c r="B18" s="24">
        <v>283.49572448187286</v>
      </c>
      <c r="C18" s="24">
        <v>464.4372579216693</v>
      </c>
      <c r="D18" s="24">
        <v>747.93298240354216</v>
      </c>
    </row>
    <row r="19" spans="1:4" x14ac:dyDescent="0.35">
      <c r="A19" s="22" t="s">
        <v>36</v>
      </c>
      <c r="B19" s="24">
        <v>2.5519181336790426</v>
      </c>
      <c r="C19" s="24">
        <v>2.230445077914804</v>
      </c>
      <c r="D19" s="24">
        <v>4.7823632115938466</v>
      </c>
    </row>
    <row r="20" spans="1:4" x14ac:dyDescent="0.35">
      <c r="A20" s="22" t="s">
        <v>37</v>
      </c>
      <c r="B20" s="24">
        <v>115.85030635387866</v>
      </c>
      <c r="C20" s="24">
        <v>0</v>
      </c>
      <c r="D20" s="24">
        <v>115.85030635387866</v>
      </c>
    </row>
    <row r="21" spans="1:4" x14ac:dyDescent="0.35">
      <c r="A21" s="28" t="s">
        <v>0</v>
      </c>
      <c r="B21" s="54">
        <v>1678.0169464837022</v>
      </c>
      <c r="C21" s="54">
        <v>2300.4189451184643</v>
      </c>
      <c r="D21" s="54">
        <v>3978.4358916021665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F53"/>
  <sheetViews>
    <sheetView showGridLines="0" tabSelected="1" topLeftCell="A37" zoomScale="93" zoomScaleNormal="93" workbookViewId="0">
      <selection activeCell="C36" sqref="C36:C51"/>
    </sheetView>
  </sheetViews>
  <sheetFormatPr defaultColWidth="9.08984375" defaultRowHeight="14.5" x14ac:dyDescent="0.35"/>
  <cols>
    <col min="1" max="1" width="5.453125" style="9" customWidth="1"/>
    <col min="2" max="2" width="25.90625" style="9" customWidth="1"/>
    <col min="3" max="3" width="27" style="9" customWidth="1"/>
    <col min="4" max="4" width="22.6328125" style="9" customWidth="1"/>
    <col min="5" max="5" width="23.08984375" style="9" customWidth="1"/>
    <col min="6" max="6" width="27.08984375" style="9" customWidth="1"/>
    <col min="7" max="16384" width="9.08984375" style="9"/>
  </cols>
  <sheetData>
    <row r="1" spans="1:6" ht="73" customHeight="1" x14ac:dyDescent="0.35"/>
    <row r="2" spans="1:6" ht="26.25" customHeight="1" x14ac:dyDescent="0.6">
      <c r="A2" s="2" t="s">
        <v>103</v>
      </c>
    </row>
    <row r="3" spans="1:6" ht="42" customHeight="1" x14ac:dyDescent="0.35">
      <c r="A3" s="32"/>
      <c r="B3" s="33"/>
      <c r="C3" s="33" t="s">
        <v>71</v>
      </c>
      <c r="D3" s="33" t="s">
        <v>72</v>
      </c>
      <c r="E3" s="33" t="s">
        <v>73</v>
      </c>
      <c r="F3" s="34" t="s">
        <v>74</v>
      </c>
    </row>
    <row r="4" spans="1:6" x14ac:dyDescent="0.35">
      <c r="A4" s="35"/>
      <c r="B4" s="36"/>
      <c r="C4" s="37" t="s">
        <v>75</v>
      </c>
      <c r="D4" s="65" t="s">
        <v>76</v>
      </c>
      <c r="E4" s="65"/>
      <c r="F4" s="38" t="s">
        <v>77</v>
      </c>
    </row>
    <row r="5" spans="1:6" x14ac:dyDescent="0.35">
      <c r="A5" s="66" t="s">
        <v>12</v>
      </c>
      <c r="B5" s="39" t="s">
        <v>78</v>
      </c>
      <c r="C5" s="40"/>
      <c r="D5" s="40">
        <v>919.89998365100564</v>
      </c>
      <c r="E5" s="40">
        <v>1019.5950649650576</v>
      </c>
      <c r="F5" s="41">
        <v>15.81318063717149</v>
      </c>
    </row>
    <row r="6" spans="1:6" x14ac:dyDescent="0.35">
      <c r="A6" s="67"/>
      <c r="B6" s="39" t="s">
        <v>79</v>
      </c>
      <c r="C6" s="40"/>
      <c r="D6" s="40">
        <v>3749.6783389722154</v>
      </c>
      <c r="E6" s="40">
        <v>4165.8511892808638</v>
      </c>
      <c r="F6" s="41">
        <v>42.498063172569253</v>
      </c>
    </row>
    <row r="7" spans="1:6" x14ac:dyDescent="0.35">
      <c r="A7" s="67"/>
      <c r="B7" s="39" t="s">
        <v>80</v>
      </c>
      <c r="C7" s="40"/>
      <c r="D7" s="40">
        <v>197.40022376178752</v>
      </c>
      <c r="E7" s="40">
        <v>219.01047511613569</v>
      </c>
      <c r="F7" s="41">
        <v>4.5605950531360948</v>
      </c>
    </row>
    <row r="8" spans="1:6" x14ac:dyDescent="0.35">
      <c r="A8" s="67"/>
      <c r="B8" s="39" t="s">
        <v>81</v>
      </c>
      <c r="C8" s="40"/>
      <c r="D8" s="40">
        <v>272.47647920716418</v>
      </c>
      <c r="E8" s="40">
        <v>298.63293889793579</v>
      </c>
      <c r="F8" s="41">
        <v>4.9487862629972046</v>
      </c>
    </row>
    <row r="9" spans="1:6" x14ac:dyDescent="0.35">
      <c r="A9" s="67"/>
      <c r="B9" s="39" t="s">
        <v>82</v>
      </c>
      <c r="C9" s="40"/>
      <c r="D9" s="40">
        <v>151.05143413970322</v>
      </c>
      <c r="E9" s="40">
        <v>169.4946305999388</v>
      </c>
      <c r="F9" s="41">
        <v>3.12909238908136</v>
      </c>
    </row>
    <row r="10" spans="1:6" x14ac:dyDescent="0.35">
      <c r="A10" s="67"/>
      <c r="B10" s="39" t="s">
        <v>83</v>
      </c>
      <c r="C10" s="40"/>
      <c r="D10" s="40">
        <v>176.80503671334628</v>
      </c>
      <c r="E10" s="40">
        <v>195.3212403028183</v>
      </c>
      <c r="F10" s="41">
        <v>3.7157481965019032</v>
      </c>
    </row>
    <row r="11" spans="1:6" x14ac:dyDescent="0.35">
      <c r="A11" s="67"/>
      <c r="B11" s="39" t="s">
        <v>84</v>
      </c>
      <c r="C11" s="40"/>
      <c r="D11" s="40">
        <v>495.4732004820815</v>
      </c>
      <c r="E11" s="40">
        <v>547.10567310945953</v>
      </c>
      <c r="F11" s="41">
        <v>10.464637391673845</v>
      </c>
    </row>
    <row r="12" spans="1:6" x14ac:dyDescent="0.35">
      <c r="A12" s="67"/>
      <c r="B12" s="39" t="s">
        <v>85</v>
      </c>
      <c r="C12" s="40"/>
      <c r="D12" s="40">
        <v>907.74856454599853</v>
      </c>
      <c r="E12" s="40">
        <v>995.29814787546161</v>
      </c>
      <c r="F12" s="41">
        <v>16.120382911874412</v>
      </c>
    </row>
    <row r="13" spans="1:6" x14ac:dyDescent="0.35">
      <c r="A13" s="67"/>
      <c r="B13" s="39" t="s">
        <v>86</v>
      </c>
      <c r="C13" s="40"/>
      <c r="D13" s="40">
        <v>252.02693615953049</v>
      </c>
      <c r="E13" s="40">
        <v>278.25435980338392</v>
      </c>
      <c r="F13" s="41">
        <v>5.1068572004782471</v>
      </c>
    </row>
    <row r="14" spans="1:6" x14ac:dyDescent="0.35">
      <c r="A14" s="67"/>
      <c r="B14" s="39" t="s">
        <v>95</v>
      </c>
      <c r="C14" s="40"/>
      <c r="D14" s="40">
        <v>93.939328343269196</v>
      </c>
      <c r="E14" s="40">
        <v>105.24726874842121</v>
      </c>
      <c r="F14" s="41">
        <v>2.2917133771603675</v>
      </c>
    </row>
    <row r="15" spans="1:6" x14ac:dyDescent="0.35">
      <c r="A15" s="67"/>
      <c r="B15" s="39" t="s">
        <v>87</v>
      </c>
      <c r="C15" s="40"/>
      <c r="D15" s="40">
        <v>360.49763793651272</v>
      </c>
      <c r="E15" s="40">
        <v>395.46494731428919</v>
      </c>
      <c r="F15" s="41">
        <v>6.5512161679893026</v>
      </c>
    </row>
    <row r="16" spans="1:6" x14ac:dyDescent="0.35">
      <c r="A16" s="67"/>
      <c r="B16" s="51" t="s">
        <v>88</v>
      </c>
      <c r="C16" s="52"/>
      <c r="D16" s="52">
        <v>219.01300523801902</v>
      </c>
      <c r="E16" s="52">
        <v>240.05582323945313</v>
      </c>
      <c r="F16" s="53">
        <v>3.9784358916021665</v>
      </c>
    </row>
    <row r="17" spans="1:6" x14ac:dyDescent="0.35">
      <c r="A17" s="67"/>
      <c r="B17" s="39" t="s">
        <v>89</v>
      </c>
      <c r="C17" s="40"/>
      <c r="D17" s="40">
        <v>1504.328830849365</v>
      </c>
      <c r="E17" s="40">
        <v>1668.6682407467808</v>
      </c>
      <c r="F17" s="41">
        <v>27.610502303475322</v>
      </c>
    </row>
    <row r="18" spans="1:6" x14ac:dyDescent="0.35">
      <c r="A18" s="67"/>
      <c r="B18" s="42" t="s">
        <v>90</v>
      </c>
      <c r="C18" s="43"/>
      <c r="D18" s="43">
        <v>5550.6606610277831</v>
      </c>
      <c r="E18" s="43">
        <v>6132.1488107191353</v>
      </c>
      <c r="F18" s="44">
        <v>104.2911477831417</v>
      </c>
    </row>
    <row r="19" spans="1:6" x14ac:dyDescent="0.35">
      <c r="A19" s="68"/>
      <c r="B19" s="45" t="s">
        <v>91</v>
      </c>
      <c r="C19" s="46"/>
      <c r="D19" s="46">
        <v>9300.3389999999981</v>
      </c>
      <c r="E19" s="46">
        <v>10298</v>
      </c>
      <c r="F19" s="47">
        <v>146.78921095571096</v>
      </c>
    </row>
    <row r="20" spans="1:6" x14ac:dyDescent="0.35">
      <c r="A20" s="67" t="s">
        <v>13</v>
      </c>
      <c r="B20" s="39" t="s">
        <v>78</v>
      </c>
      <c r="C20" s="40"/>
      <c r="D20" s="40">
        <v>745.08465515783689</v>
      </c>
      <c r="E20" s="40">
        <v>885.63711626623888</v>
      </c>
      <c r="F20" s="41">
        <v>4.2894694507589186</v>
      </c>
    </row>
    <row r="21" spans="1:6" x14ac:dyDescent="0.35">
      <c r="A21" s="67"/>
      <c r="B21" s="39" t="s">
        <v>79</v>
      </c>
      <c r="C21" s="40"/>
      <c r="D21" s="40">
        <v>3013.234701096173</v>
      </c>
      <c r="E21" s="40">
        <v>3581.2627044173059</v>
      </c>
      <c r="F21" s="41">
        <v>16.632462138371608</v>
      </c>
    </row>
    <row r="22" spans="1:6" x14ac:dyDescent="0.35">
      <c r="A22" s="67"/>
      <c r="B22" s="39" t="s">
        <v>80</v>
      </c>
      <c r="C22" s="40"/>
      <c r="D22" s="40">
        <v>159.27891196363365</v>
      </c>
      <c r="E22" s="40">
        <v>189.6087512312173</v>
      </c>
      <c r="F22" s="41">
        <v>0.92761646888426696</v>
      </c>
    </row>
    <row r="23" spans="1:6" x14ac:dyDescent="0.35">
      <c r="A23" s="67"/>
      <c r="B23" s="39" t="s">
        <v>81</v>
      </c>
      <c r="C23" s="40"/>
      <c r="D23" s="40">
        <v>243.71082295390809</v>
      </c>
      <c r="E23" s="40">
        <v>289.6066882807591</v>
      </c>
      <c r="F23" s="41">
        <v>1.4036753784425897</v>
      </c>
    </row>
    <row r="24" spans="1:6" x14ac:dyDescent="0.35">
      <c r="A24" s="67"/>
      <c r="B24" s="39" t="s">
        <v>82</v>
      </c>
      <c r="C24" s="40"/>
      <c r="D24" s="40">
        <v>127.19687466197973</v>
      </c>
      <c r="E24" s="40">
        <v>151.22421489311029</v>
      </c>
      <c r="F24" s="41">
        <v>0.73735366817183101</v>
      </c>
    </row>
    <row r="25" spans="1:6" x14ac:dyDescent="0.35">
      <c r="A25" s="67"/>
      <c r="B25" s="39" t="s">
        <v>83</v>
      </c>
      <c r="C25" s="40"/>
      <c r="D25" s="40">
        <v>191.28706924162921</v>
      </c>
      <c r="E25" s="40">
        <v>227.7527659204622</v>
      </c>
      <c r="F25" s="41">
        <v>1.1079667915464149</v>
      </c>
    </row>
    <row r="26" spans="1:6" x14ac:dyDescent="0.35">
      <c r="A26" s="67"/>
      <c r="B26" s="39" t="s">
        <v>84</v>
      </c>
      <c r="C26" s="40"/>
      <c r="D26" s="40">
        <v>453.99395981667175</v>
      </c>
      <c r="E26" s="40">
        <v>539.95079241089695</v>
      </c>
      <c r="F26" s="41">
        <v>2.6496286373318045</v>
      </c>
    </row>
    <row r="27" spans="1:6" x14ac:dyDescent="0.35">
      <c r="A27" s="67"/>
      <c r="B27" s="39" t="s">
        <v>85</v>
      </c>
      <c r="C27" s="40"/>
      <c r="D27" s="40">
        <v>804.39359063803261</v>
      </c>
      <c r="E27" s="40">
        <v>956.27556833223878</v>
      </c>
      <c r="F27" s="41">
        <v>4.6392815206963176</v>
      </c>
    </row>
    <row r="28" spans="1:6" x14ac:dyDescent="0.35">
      <c r="A28" s="67"/>
      <c r="B28" s="39" t="s">
        <v>86</v>
      </c>
      <c r="C28" s="40"/>
      <c r="D28" s="40">
        <v>240.82118932966898</v>
      </c>
      <c r="E28" s="40">
        <v>286.49336571309328</v>
      </c>
      <c r="F28" s="41">
        <v>1.3968835683204182</v>
      </c>
    </row>
    <row r="29" spans="1:6" x14ac:dyDescent="0.35">
      <c r="A29" s="67"/>
      <c r="B29" s="39" t="s">
        <v>95</v>
      </c>
      <c r="C29" s="40"/>
      <c r="D29" s="40">
        <v>66.438097742895934</v>
      </c>
      <c r="E29" s="40">
        <v>79.068164200316289</v>
      </c>
      <c r="F29" s="41">
        <v>0.39386946940785666</v>
      </c>
    </row>
    <row r="30" spans="1:6" x14ac:dyDescent="0.35">
      <c r="A30" s="67"/>
      <c r="B30" s="39" t="s">
        <v>87</v>
      </c>
      <c r="C30" s="40"/>
      <c r="D30" s="40">
        <v>295.54241327055183</v>
      </c>
      <c r="E30" s="40">
        <v>351.32749188636649</v>
      </c>
      <c r="F30" s="41">
        <v>1.6899660976702364</v>
      </c>
    </row>
    <row r="31" spans="1:6" x14ac:dyDescent="0.35">
      <c r="A31" s="67"/>
      <c r="B31" s="51" t="s">
        <v>88</v>
      </c>
      <c r="C31" s="52"/>
      <c r="D31" s="52">
        <v>180.15611523274129</v>
      </c>
      <c r="E31" s="52">
        <v>214.0786632066638</v>
      </c>
      <c r="F31" s="53">
        <v>1.0344195603956616</v>
      </c>
    </row>
    <row r="32" spans="1:6" x14ac:dyDescent="0.35">
      <c r="A32" s="67"/>
      <c r="B32" s="39" t="s">
        <v>89</v>
      </c>
      <c r="C32" s="40"/>
      <c r="D32" s="40">
        <v>1311.8791625674335</v>
      </c>
      <c r="E32" s="40">
        <v>1560.6372024897298</v>
      </c>
      <c r="F32" s="41">
        <v>7.5814269690400122</v>
      </c>
    </row>
    <row r="33" spans="1:6" x14ac:dyDescent="0.35">
      <c r="A33" s="67"/>
      <c r="B33" s="48" t="s">
        <v>92</v>
      </c>
      <c r="C33" s="49"/>
      <c r="D33" s="40">
        <v>968.58243632684207</v>
      </c>
      <c r="E33" s="40">
        <v>1152.6765107516039</v>
      </c>
      <c r="F33" s="41">
        <v>5.7267693252511194</v>
      </c>
    </row>
    <row r="34" spans="1:6" x14ac:dyDescent="0.35">
      <c r="A34" s="67"/>
      <c r="B34" s="42" t="s">
        <v>90</v>
      </c>
      <c r="C34" s="43"/>
      <c r="D34" s="43">
        <v>5788.3652989038255</v>
      </c>
      <c r="E34" s="43">
        <v>6884.3372955826972</v>
      </c>
      <c r="F34" s="44">
        <v>33.57832690591745</v>
      </c>
    </row>
    <row r="35" spans="1:6" x14ac:dyDescent="0.35">
      <c r="A35" s="68"/>
      <c r="B35" s="45" t="s">
        <v>91</v>
      </c>
      <c r="C35" s="46"/>
      <c r="D35" s="46">
        <v>8801.5999999999985</v>
      </c>
      <c r="E35" s="46">
        <v>10465.600000000002</v>
      </c>
      <c r="F35" s="47">
        <v>50.210789044289051</v>
      </c>
    </row>
    <row r="36" spans="1:6" x14ac:dyDescent="0.35">
      <c r="A36" s="66" t="s">
        <v>14</v>
      </c>
      <c r="B36" s="39" t="s">
        <v>78</v>
      </c>
      <c r="C36" s="40">
        <v>3194.2478496496719</v>
      </c>
      <c r="D36" s="40">
        <v>1664.9846388088426</v>
      </c>
      <c r="E36" s="40">
        <v>1905.2321812312966</v>
      </c>
      <c r="F36" s="41">
        <v>20.102650087930407</v>
      </c>
    </row>
    <row r="37" spans="1:6" x14ac:dyDescent="0.35">
      <c r="A37" s="67"/>
      <c r="B37" s="39" t="s">
        <v>79</v>
      </c>
      <c r="C37" s="40">
        <v>6736.6497273184696</v>
      </c>
      <c r="D37" s="40">
        <v>6762.913040068388</v>
      </c>
      <c r="E37" s="40">
        <v>7747.1138936981697</v>
      </c>
      <c r="F37" s="41">
        <v>59.130525310940861</v>
      </c>
    </row>
    <row r="38" spans="1:6" x14ac:dyDescent="0.35">
      <c r="A38" s="67"/>
      <c r="B38" s="39" t="s">
        <v>80</v>
      </c>
      <c r="C38" s="40">
        <v>720.5713759728086</v>
      </c>
      <c r="D38" s="40">
        <v>356.67913572542113</v>
      </c>
      <c r="E38" s="40">
        <v>408.61922634735299</v>
      </c>
      <c r="F38" s="41">
        <v>5.4882115220203618</v>
      </c>
    </row>
    <row r="39" spans="1:6" x14ac:dyDescent="0.35">
      <c r="A39" s="67"/>
      <c r="B39" s="39" t="s">
        <v>81</v>
      </c>
      <c r="C39" s="40">
        <v>1003.5812254091112</v>
      </c>
      <c r="D39" s="40">
        <v>516.18730216107224</v>
      </c>
      <c r="E39" s="40">
        <v>588.23962717869495</v>
      </c>
      <c r="F39" s="41">
        <v>6.3524616414397945</v>
      </c>
    </row>
    <row r="40" spans="1:6" x14ac:dyDescent="0.35">
      <c r="A40" s="67"/>
      <c r="B40" s="39" t="s">
        <v>82</v>
      </c>
      <c r="C40" s="40">
        <v>516.00899673907657</v>
      </c>
      <c r="D40" s="40">
        <v>278.24830880168292</v>
      </c>
      <c r="E40" s="40">
        <v>320.71884549304912</v>
      </c>
      <c r="F40" s="41">
        <v>3.8664460572531909</v>
      </c>
    </row>
    <row r="41" spans="1:6" x14ac:dyDescent="0.35">
      <c r="A41" s="67"/>
      <c r="B41" s="39" t="s">
        <v>83</v>
      </c>
      <c r="C41" s="40">
        <v>651.3591487489939</v>
      </c>
      <c r="D41" s="40">
        <v>368.09210595497552</v>
      </c>
      <c r="E41" s="40">
        <v>423.07400622328049</v>
      </c>
      <c r="F41" s="41">
        <v>4.8237149880483177</v>
      </c>
    </row>
    <row r="42" spans="1:6" x14ac:dyDescent="0.35">
      <c r="A42" s="67"/>
      <c r="B42" s="39" t="s">
        <v>84</v>
      </c>
      <c r="C42" s="40">
        <v>1961.2452423769178</v>
      </c>
      <c r="D42" s="40">
        <v>949.46716029875324</v>
      </c>
      <c r="E42" s="40">
        <v>1087.0564655203566</v>
      </c>
      <c r="F42" s="41">
        <v>13.11426602900565</v>
      </c>
    </row>
    <row r="43" spans="1:6" x14ac:dyDescent="0.35">
      <c r="A43" s="67"/>
      <c r="B43" s="39" t="s">
        <v>85</v>
      </c>
      <c r="C43" s="40">
        <v>3107.8084280631069</v>
      </c>
      <c r="D43" s="40">
        <v>1712.1421551840313</v>
      </c>
      <c r="E43" s="40">
        <v>1951.5737162077003</v>
      </c>
      <c r="F43" s="41">
        <v>20.75966443257073</v>
      </c>
    </row>
    <row r="44" spans="1:6" x14ac:dyDescent="0.35">
      <c r="A44" s="67"/>
      <c r="B44" s="39" t="s">
        <v>86</v>
      </c>
      <c r="C44" s="40">
        <v>918.51466158781477</v>
      </c>
      <c r="D44" s="40">
        <v>492.84812548919945</v>
      </c>
      <c r="E44" s="40">
        <v>564.7477255164772</v>
      </c>
      <c r="F44" s="41">
        <v>6.5037407687986653</v>
      </c>
    </row>
    <row r="45" spans="1:6" x14ac:dyDescent="0.35">
      <c r="A45" s="67"/>
      <c r="B45" s="39" t="s">
        <v>95</v>
      </c>
      <c r="C45" s="40">
        <v>389.62138922934054</v>
      </c>
      <c r="D45" s="40">
        <v>160.37742608616514</v>
      </c>
      <c r="E45" s="40">
        <v>184.31543294873751</v>
      </c>
      <c r="F45" s="41">
        <v>2.6855828465682241</v>
      </c>
    </row>
    <row r="46" spans="1:6" x14ac:dyDescent="0.35">
      <c r="A46" s="67"/>
      <c r="B46" s="39" t="s">
        <v>87</v>
      </c>
      <c r="C46" s="40">
        <v>1091.4412957957104</v>
      </c>
      <c r="D46" s="40">
        <v>656.04005120706461</v>
      </c>
      <c r="E46" s="40">
        <v>746.79243920065574</v>
      </c>
      <c r="F46" s="41">
        <v>8.241182265659539</v>
      </c>
    </row>
    <row r="47" spans="1:6" x14ac:dyDescent="0.35">
      <c r="A47" s="67"/>
      <c r="B47" s="51" t="s">
        <v>88</v>
      </c>
      <c r="C47" s="52">
        <v>822.9492571881533</v>
      </c>
      <c r="D47" s="52">
        <v>399.16912047076028</v>
      </c>
      <c r="E47" s="52">
        <v>454.13448644611697</v>
      </c>
      <c r="F47" s="53">
        <v>5.0128554519978277</v>
      </c>
    </row>
    <row r="48" spans="1:6" x14ac:dyDescent="0.35">
      <c r="A48" s="67"/>
      <c r="B48" s="39" t="s">
        <v>89</v>
      </c>
      <c r="C48" s="40">
        <v>5262.4294019208273</v>
      </c>
      <c r="D48" s="40">
        <v>2816.2079934167987</v>
      </c>
      <c r="E48" s="40">
        <v>3229.3054432365107</v>
      </c>
      <c r="F48" s="41">
        <v>35.191929272515331</v>
      </c>
    </row>
    <row r="49" spans="1:6" x14ac:dyDescent="0.35">
      <c r="A49" s="67"/>
      <c r="B49" s="48" t="s">
        <v>92</v>
      </c>
      <c r="C49" s="40">
        <v>0</v>
      </c>
      <c r="D49" s="40">
        <v>968.58243632684207</v>
      </c>
      <c r="E49" s="40">
        <v>1152.6765107516039</v>
      </c>
      <c r="F49" s="41">
        <v>5.7267693252511194</v>
      </c>
    </row>
    <row r="50" spans="1:6" x14ac:dyDescent="0.35">
      <c r="A50" s="67"/>
      <c r="B50" s="42" t="s">
        <v>90</v>
      </c>
      <c r="C50" s="43">
        <v>19639.778272681531</v>
      </c>
      <c r="D50" s="43">
        <v>11339.02595993161</v>
      </c>
      <c r="E50" s="43">
        <v>13016.486106301832</v>
      </c>
      <c r="F50" s="44">
        <v>137.86947468905916</v>
      </c>
    </row>
    <row r="51" spans="1:6" x14ac:dyDescent="0.35">
      <c r="A51" s="68"/>
      <c r="B51" s="45" t="s">
        <v>91</v>
      </c>
      <c r="C51" s="46">
        <v>26376.428000000004</v>
      </c>
      <c r="D51" s="46">
        <v>18101.938999999991</v>
      </c>
      <c r="E51" s="46">
        <v>20763.600000000002</v>
      </c>
      <c r="F51" s="47">
        <v>197.00000000000006</v>
      </c>
    </row>
    <row r="52" spans="1:6" x14ac:dyDescent="0.35">
      <c r="A52" s="50" t="s">
        <v>96</v>
      </c>
    </row>
    <row r="53" spans="1:6" x14ac:dyDescent="0.35">
      <c r="A53" s="50"/>
    </row>
  </sheetData>
  <mergeCells count="4">
    <mergeCell ref="D4:E4"/>
    <mergeCell ref="A5:A19"/>
    <mergeCell ref="A20:A35"/>
    <mergeCell ref="A36:A51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f7721a2bf6741678a34670e75d66499 xmlns="2124141f-bf93-4eca-8662-34a4511e35c8">
      <Terms xmlns="http://schemas.microsoft.com/office/infopath/2007/PartnerControls"/>
    </nf7721a2bf6741678a34670e75d66499>
    <Operational-Site-Doc-URL xmlns="2124141f-bf93-4eca-8662-34a4511e35c8" xsi:nil="true"/>
    <Tradestart-Access xmlns="2124141f-bf93-4eca-8662-34a4511e35c8">true</Tradestart-Access>
    <TaxCatchAll xmlns="2124141f-bf93-4eca-8662-34a4511e35c8"/>
    <Operational-Doc-Desc xmlns="2124141f-bf93-4eca-8662-34a4511e35c8" xsi:nil="true"/>
    <_dlc_DocId xmlns="52d2b1bf-f310-45e2-aba7-632ee969a559">HUB02-358-15950</_dlc_DocId>
    <_dlc_DocIdUrl xmlns="52d2b1bf-f310-45e2-aba7-632ee969a559">
      <Url>http://thehub/ws/co/sra/_layouts/15/DocIdRedir.aspx?ID=HUB02-358-15950</Url>
      <Description>HUB02-358-15950</Description>
    </_dlc_DocIdUrl>
  </documentManagement>
</p:properties>
</file>

<file path=customXml/item3.xml><?xml version="1.0" encoding="utf-8"?>
<?mso-contentType ?>
<SharedContentType xmlns="Microsoft.SharePoint.Taxonomy.ContentTypeSync" SourceId="66d92cf1-08e1-41e5-92d3-0cdcdb1e2433" ContentTypeId="0x01010004862C10171BD149BCA86DC4F354848008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perational-Document-BS" ma:contentTypeID="0x01010004862C10171BD149BCA86DC4F354848008003B505740C73B8A42ADB48B384F3DD9CF" ma:contentTypeVersion="57" ma:contentTypeDescription="" ma:contentTypeScope="" ma:versionID="c41ba6862d788340cfee2f549c95bb4a">
  <xsd:schema xmlns:xsd="http://www.w3.org/2001/XMLSchema" xmlns:xs="http://www.w3.org/2001/XMLSchema" xmlns:p="http://schemas.microsoft.com/office/2006/metadata/properties" xmlns:ns2="2124141f-bf93-4eca-8662-34a4511e35c8" xmlns:ns3="52d2b1bf-f310-45e2-aba7-632ee969a559" targetNamespace="http://schemas.microsoft.com/office/2006/metadata/properties" ma:root="true" ma:fieldsID="50fea439981b044a282bfe2b6b4145f8" ns2:_="" ns3:_="">
    <xsd:import namespace="2124141f-bf93-4eca-8662-34a4511e35c8"/>
    <xsd:import namespace="52d2b1bf-f310-45e2-aba7-632ee969a559"/>
    <xsd:element name="properties">
      <xsd:complexType>
        <xsd:sequence>
          <xsd:element name="documentManagement">
            <xsd:complexType>
              <xsd:all>
                <xsd:element ref="ns2:Operational-Doc-Desc" minOccurs="0"/>
                <xsd:element ref="ns2:Operational-Site-Doc-URL" minOccurs="0"/>
                <xsd:element ref="ns2:nf7721a2bf6741678a34670e75d66499" minOccurs="0"/>
                <xsd:element ref="ns2:TaxCatchAll" minOccurs="0"/>
                <xsd:element ref="ns2:TaxCatchAllLabel" minOccurs="0"/>
                <xsd:element ref="ns2:Tradestart-Acces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4141f-bf93-4eca-8662-34a4511e35c8" elementFormDefault="qualified">
    <xsd:import namespace="http://schemas.microsoft.com/office/2006/documentManagement/types"/>
    <xsd:import namespace="http://schemas.microsoft.com/office/infopath/2007/PartnerControls"/>
    <xsd:element name="Operational-Doc-Desc" ma:index="8" nillable="true" ma:displayName="Operational Description" ma:internalName="Operational_x002d_Doc_x002d_Desc" ma:readOnly="false">
      <xsd:simpleType>
        <xsd:restriction base="dms:Note">
          <xsd:maxLength value="255"/>
        </xsd:restriction>
      </xsd:simpleType>
    </xsd:element>
    <xsd:element name="Operational-Site-Doc-URL" ma:index="9" nillable="true" ma:displayName="Operational-Site-Doc-URL" ma:description="This column will store which site the document belongs to and using this information we can do routing on Record Centre" ma:hidden="true" ma:internalName="Operational_x002d_Site_x002d_Doc_x002d_URL" ma:readOnly="false">
      <xsd:simpleType>
        <xsd:restriction base="dms:Text">
          <xsd:maxLength value="255"/>
        </xsd:restriction>
      </xsd:simpleType>
    </xsd:element>
    <xsd:element name="nf7721a2bf6741678a34670e75d66499" ma:index="10" nillable="true" ma:taxonomy="true" ma:internalName="nf7721a2bf6741678a34670e75d66499" ma:taxonomyFieldName="Protective_x0020_Markings" ma:displayName="Protective Markings" ma:default="" ma:fieldId="{7f7721a2-bf67-4167-8a34-670e75d66499}" ma:sspId="66d92cf1-08e1-41e5-92d3-0cdcdb1e2433" ma:termSetId="093f376a-84bf-4617-8e0b-bd9905d384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28efd44-0473-4dbe-bbaf-6d90c8279169}" ma:internalName="TaxCatchAll" ma:showField="CatchAllData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28efd44-0473-4dbe-bbaf-6d90c8279169}" ma:internalName="TaxCatchAllLabel" ma:readOnly="true" ma:showField="CatchAllDataLabel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adestart-Access" ma:index="14" nillable="true" ma:displayName="Tradestart-Access" ma:default="1" ma:internalName="Tradestart_x002d_Acc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2b1bf-f310-45e2-aba7-632ee969a559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B608B-F6FF-4BCD-94D0-9370F61B3DC4}">
  <ds:schemaRefs>
    <ds:schemaRef ds:uri="http://schemas.microsoft.com/office/2006/documentManagement/types"/>
    <ds:schemaRef ds:uri="http://purl.org/dc/dcmitype/"/>
    <ds:schemaRef ds:uri="52d2b1bf-f310-45e2-aba7-632ee969a559"/>
    <ds:schemaRef ds:uri="2124141f-bf93-4eca-8662-34a4511e35c8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083124-FE31-4AC7-8A8C-BDF22E4FABA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94EAAE1-F68C-4398-BC8D-02DCCE5C2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4141f-bf93-4eca-8662-34a4511e35c8"/>
    <ds:schemaRef ds:uri="52d2b1bf-f310-45e2-aba7-632ee969a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F756ADE-0136-49CD-AA4F-60E173BBF37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Employment</vt:lpstr>
      <vt:lpstr>State Summary</vt:lpstr>
    </vt:vector>
  </TitlesOfParts>
  <Company>Austrade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Kristen-Corrie (Canberra)</dc:creator>
  <cp:lastModifiedBy>Jai-Kookana [Sydney]</cp:lastModifiedBy>
  <cp:lastPrinted>2018-05-03T05:26:51Z</cp:lastPrinted>
  <dcterms:created xsi:type="dcterms:W3CDTF">2018-05-03T01:16:43Z</dcterms:created>
  <dcterms:modified xsi:type="dcterms:W3CDTF">2022-07-25T01:07:55Z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0x01010004862C10171BD149BCA86DC4F354848008003B505740C73B8A42ADB48B384F3DD9CF</vt:lpwstr>
  </property>
  <property fmtid="{D5CDD505-2E9C-101B-9397-08002B2CF9AE}" pid="3" name="Protective Markings">
    <vt:lpwstr/>
  </property>
  <property fmtid="{D5CDD505-2E9C-101B-9397-08002B2CF9AE}" pid="4" name="_dlc_DocIdItemGuid">
    <vt:lpwstr>989d9ebb-18d9-4877-983b-75f806148398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{806e7841-ef6b-4d8b-a39d-f18594c4ed71}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R0000955170</vt:lpwstr>
  </property>
  <property fmtid="{D5CDD505-2E9C-101B-9397-08002B2CF9AE}" pid="11" name="RecordPoint_SubmissionCompleted">
    <vt:lpwstr>2021-04-29T11:24:44.7177076+10:00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R0000955170</vt:lpwstr>
  </property>
</Properties>
</file>