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19-20\RTSA Results 2019-20\Files to the STOs\"/>
    </mc:Choice>
  </mc:AlternateContent>
  <bookViews>
    <workbookView xWindow="0" yWindow="0" windowWidth="23385" windowHeight="8145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7" s="1"/>
  <c r="A4" i="4" l="1"/>
  <c r="A4" i="7" s="1"/>
</calcChain>
</file>

<file path=xl/sharedStrings.xml><?xml version="1.0" encoding="utf-8"?>
<sst xmlns="http://schemas.openxmlformats.org/spreadsheetml/2006/main" count="187" uniqueCount="110">
  <si>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</si>
  <si>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</si>
  <si>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</si>
  <si>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</si>
  <si>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</si>
  <si>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</si>
  <si>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</si>
  <si>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</si>
  <si>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</si>
  <si>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</si>
  <si>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</si>
  <si>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</si>
  <si>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</si>
  <si>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</si>
  <si>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</si>
  <si>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</si>
  <si>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</si>
  <si>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</si>
  <si>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</si>
  <si>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</si>
  <si>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</si>
  <si>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</si>
  <si>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</si>
  <si>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</si>
  <si>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</si>
  <si>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</si>
  <si>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</si>
  <si>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</si>
  <si>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</si>
  <si>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</si>
  <si>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</si>
  <si>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</si>
  <si>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</si>
  <si>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</si>
  <si>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</si>
  <si>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</si>
  <si>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</si>
  <si>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</si>
  <si>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</si>
  <si>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</si>
  <si>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</si>
  <si>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</si>
  <si>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</si>
  <si>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</si>
  <si>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</si>
  <si>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</si>
  <si>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</si>
  <si>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</si>
  <si>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</si>
  <si>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</si>
  <si>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</si>
  <si>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</si>
  <si>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</si>
  <si>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</si>
  <si>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</si>
  <si>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</si>
  <si>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</si>
  <si>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</si>
  <si>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</si>
  <si>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</si>
  <si>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</si>
  <si>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</si>
  <si>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</si>
  <si>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</si>
  <si>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</si>
  <si>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</si>
  <si>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</si>
  <si>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</si>
  <si>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</si>
  <si>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</si>
  <si>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HIGH COUNTRY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</si>
  <si>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</si>
  <si>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</si>
  <si>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</si>
  <si>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</si>
  <si>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</si>
  <si>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</si>
  <si>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</si>
  <si>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</si>
  <si>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</si>
  <si>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</si>
  <si>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</si>
  <si>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</si>
  <si>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</si>
  <si>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</si>
  <si>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</si>
  <si>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</si>
  <si>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</si>
  <si>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Melbourne East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</si>
  <si>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</si>
  <si>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</si>
  <si>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</si>
  <si>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</si>
  <si>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</si>
  <si>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</si>
  <si>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</si>
  <si>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</si>
  <si>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</si>
  <si>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VICTORIA, 2019–20*</t>
  </si>
  <si>
    <t>Wimmera</t>
  </si>
  <si>
    <t>Western Grampians</t>
  </si>
  <si>
    <t>Macedon</t>
  </si>
  <si>
    <t>Spa Country</t>
  </si>
  <si>
    <t>Central Highlands</t>
  </si>
  <si>
    <t>Upper Yarra</t>
  </si>
  <si>
    <t>Murray East</t>
  </si>
  <si>
    <t>* Note: the sum of regions may not add to total due to rounding</t>
  </si>
  <si>
    <t>2019–20 (NUMBER)</t>
  </si>
  <si>
    <t>Full -time</t>
  </si>
  <si>
    <t>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</si>
</sst>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0" fontId="8" fillId="0" borderId="0" applyNumberFormat="0" applyFill="0" applyBorder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0" fillId="6" borderId="9" xfId="0" applyFont="1" applyFill="1" applyBorder="1" applyAlignment="1">
      <alignment vertical="center"/>
    </xf>
    <xf numFmtId="0" fontId="20" fillId="6" borderId="10" xfId="0" quotePrefix="1" applyFont="1" applyFill="1" applyBorder="1" applyAlignment="1">
      <alignment horizontal="center" vertical="center"/>
    </xf>
    <xf numFmtId="0" fontId="22" fillId="0" borderId="0" xfId="8" applyFont="1" applyFill="1" applyBorder="1" applyAlignment="1">
      <alignment vertical="center"/>
      <protection locked="0"/>
    </xf>
    <xf numFmtId="3" fontId="22" fillId="0" borderId="0" xfId="8" applyNumberFormat="1" applyFont="1" applyFill="1" applyBorder="1" applyAlignment="1">
      <alignment horizontal="right" vertical="center"/>
      <protection locked="0"/>
    </xf>
    <xf numFmtId="168" fontId="22" fillId="0" borderId="0" xfId="8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8" applyFont="1" applyFill="1" applyBorder="1" applyAlignment="1">
      <alignment vertical="center"/>
      <protection locked="0"/>
    </xf>
    <xf numFmtId="3" fontId="26" fillId="9" borderId="0" xfId="8" applyNumberFormat="1" applyFont="1" applyFill="1" applyBorder="1" applyAlignment="1">
      <alignment horizontal="right" vertical="center"/>
      <protection locked="0"/>
    </xf>
    <xf numFmtId="168" fontId="26" fillId="9" borderId="0" xfId="8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2" fillId="2" borderId="0" xfId="7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7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9">
    <cellStyle name="CALC_Number" xfId="6"/>
    <cellStyle name="Comma" xfId="7" builtinId="3"/>
    <cellStyle name="ErrChk_O" xfId="5"/>
    <cellStyle name="GEN_Heading 1" xfId="2"/>
    <cellStyle name="Hyperlink_O" xfId="3"/>
    <cellStyle name="INP_Background" xfId="1"/>
    <cellStyle name="INP_Data" xfId="8"/>
    <cellStyle name="Normal" xfId="0" builtinId="0"/>
    <cellStyle name="Section_DB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9525</xdr:colOff>
      <xdr:row>2</xdr:row>
      <xdr:rowOff>11476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73125" cy="1577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2484121</xdr:colOff>
      <xdr:row>1</xdr:row>
      <xdr:rowOff>20933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404025" cy="936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9526</xdr:colOff>
      <xdr:row>0</xdr:row>
      <xdr:rowOff>934184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05500" cy="934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18284</xdr:colOff>
      <xdr:row>2</xdr:row>
      <xdr:rowOff>20276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286500" cy="9944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843049</xdr:colOff>
      <xdr:row>0</xdr:row>
      <xdr:rowOff>1401994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1" t="5840" r="406" b="7760"/>
        <a:stretch/>
      </xdr:blipFill>
      <xdr:spPr>
        <a:xfrm>
          <a:off x="0" y="0"/>
          <a:ext cx="6872374" cy="1401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83" zoomScaleNormal="83" workbookViewId="0">
      <selection activeCell="A3" sqref="A3"/>
    </sheetView>
  </sheetViews>
  <sheetFormatPr defaultRowHeight="14.25" x14ac:dyDescent="0.45"/>
  <cols>
    <col min="1" max="1" width="25.796875" customWidth="1"/>
    <col min="2" max="12" width="11.1328125" customWidth="1"/>
  </cols>
  <sheetData>
    <row r="1" spans="1:15" ht="122.25" customHeight="1" x14ac:dyDescent="0.45"/>
    <row r="2" spans="1:15" ht="1.25" customHeight="1" x14ac:dyDescent="0.45"/>
    <row r="3" spans="1:15" ht="25.5" x14ac:dyDescent="0.75">
      <c r="A3" s="2" t="s">
        <v>70</v>
      </c>
    </row>
    <row r="4" spans="1:15" ht="15.5" customHeight="1" x14ac:dyDescent="0.5">
      <c r="A4" s="1" t="s">
        <v>69</v>
      </c>
    </row>
    <row r="5" spans="1:15" hidden="1" x14ac:dyDescent="0.45"/>
    <row r="6" spans="1:15" x14ac:dyDescent="0.45">
      <c r="A6" s="4"/>
      <c r="B6" s="5" t="s">
        <v>16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27" t="s">
        <v>10</v>
      </c>
      <c r="M6" s="27" t="s">
        <v>68</v>
      </c>
      <c r="N6" s="63" t="s">
        <v>96</v>
      </c>
      <c r="O6" s="64" t="s">
        <v>97</v>
      </c>
    </row>
    <row r="7" spans="1:15" x14ac:dyDescent="0.45">
      <c r="A7" s="4" t="s">
        <v>14</v>
      </c>
      <c r="B7" s="66" t="s">
        <v>15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x14ac:dyDescent="0.45">
      <c r="A8" s="14" t="s">
        <v>11</v>
      </c>
      <c r="B8" s="19">
        <v>211.07944555340151</v>
      </c>
      <c r="C8" s="19">
        <v>216.57090829640944</v>
      </c>
      <c r="D8" s="19">
        <v>256.27244169123662</v>
      </c>
      <c r="E8" s="19">
        <v>256.72183428428599</v>
      </c>
      <c r="F8" s="19">
        <v>277.95355940530754</v>
      </c>
      <c r="G8" s="19">
        <v>297.7759343197344</v>
      </c>
      <c r="H8" s="19">
        <v>282.62315527772626</v>
      </c>
      <c r="I8" s="19">
        <v>261.45089373603594</v>
      </c>
      <c r="J8" s="19">
        <v>331.21887227290011</v>
      </c>
      <c r="K8" s="19">
        <v>326.3958203038132</v>
      </c>
      <c r="L8" s="19">
        <v>346.13424996228912</v>
      </c>
      <c r="M8" s="19">
        <v>426.70606091771253</v>
      </c>
      <c r="N8" s="19">
        <v>531.01191424680201</v>
      </c>
      <c r="O8" s="19">
        <v>362.13175182294583</v>
      </c>
    </row>
    <row r="9" spans="1:15" x14ac:dyDescent="0.45">
      <c r="A9" s="14" t="s">
        <v>12</v>
      </c>
      <c r="B9" s="19">
        <v>212.49504246435689</v>
      </c>
      <c r="C9" s="19">
        <v>207.51228582900399</v>
      </c>
      <c r="D9" s="19">
        <v>244.93115849228039</v>
      </c>
      <c r="E9" s="19">
        <v>248.76456889523166</v>
      </c>
      <c r="F9" s="19">
        <v>270.83611161374051</v>
      </c>
      <c r="G9" s="19">
        <v>280.10496706585349</v>
      </c>
      <c r="H9" s="19">
        <v>261.88539654203078</v>
      </c>
      <c r="I9" s="19">
        <v>236.97037453805189</v>
      </c>
      <c r="J9" s="19">
        <v>306.53479987193197</v>
      </c>
      <c r="K9" s="19">
        <v>300.95417963952946</v>
      </c>
      <c r="L9" s="19">
        <v>316.97398651075343</v>
      </c>
      <c r="M9" s="19">
        <v>403.05772333372738</v>
      </c>
      <c r="N9" s="19">
        <v>485.2866048945848</v>
      </c>
      <c r="O9" s="19">
        <v>314.29405420358154</v>
      </c>
    </row>
    <row r="10" spans="1:15" x14ac:dyDescent="0.45">
      <c r="A10" s="15" t="s">
        <v>13</v>
      </c>
      <c r="B10" s="19">
        <v>423.57448801775843</v>
      </c>
      <c r="C10" s="19">
        <v>424.08319412541346</v>
      </c>
      <c r="D10" s="19">
        <v>501.20360018351698</v>
      </c>
      <c r="E10" s="19">
        <v>505.48640317951765</v>
      </c>
      <c r="F10" s="19">
        <v>548.789671019048</v>
      </c>
      <c r="G10" s="19">
        <v>577.88090138558789</v>
      </c>
      <c r="H10" s="19">
        <v>544.50855181975703</v>
      </c>
      <c r="I10" s="19">
        <v>498.42126827408782</v>
      </c>
      <c r="J10" s="19">
        <v>637.75367214483208</v>
      </c>
      <c r="K10" s="19">
        <v>627.34999994334271</v>
      </c>
      <c r="L10" s="19">
        <v>663.10823647304255</v>
      </c>
      <c r="M10" s="19">
        <v>829.76378425143992</v>
      </c>
      <c r="N10" s="19">
        <v>1016.2985191413868</v>
      </c>
      <c r="O10" s="19">
        <v>676.42580602652743</v>
      </c>
    </row>
    <row r="11" spans="1:15" x14ac:dyDescent="0.45">
      <c r="A11" s="4" t="s">
        <v>45</v>
      </c>
      <c r="B11" s="67" t="s">
        <v>15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x14ac:dyDescent="0.45">
      <c r="A12" s="14" t="s">
        <v>11</v>
      </c>
      <c r="B12" s="19">
        <v>233.82484574926323</v>
      </c>
      <c r="C12" s="19">
        <v>239.53734323307467</v>
      </c>
      <c r="D12" s="19">
        <v>285.11289544942656</v>
      </c>
      <c r="E12" s="19">
        <v>282.3754365315109</v>
      </c>
      <c r="F12" s="19">
        <v>311.39280830178888</v>
      </c>
      <c r="G12" s="19">
        <v>329.47331620153136</v>
      </c>
      <c r="H12" s="19">
        <v>315.03221667718066</v>
      </c>
      <c r="I12" s="19">
        <v>290.42700655261649</v>
      </c>
      <c r="J12" s="19">
        <v>372.49118524855174</v>
      </c>
      <c r="K12" s="19">
        <v>368.92125632730483</v>
      </c>
      <c r="L12" s="19">
        <v>388.41980619911845</v>
      </c>
      <c r="M12" s="19">
        <v>477.24483819414434</v>
      </c>
      <c r="N12" s="19">
        <v>591.59488938999857</v>
      </c>
      <c r="O12" s="19">
        <v>401.07059039827027</v>
      </c>
    </row>
    <row r="13" spans="1:15" x14ac:dyDescent="0.45">
      <c r="A13" s="14" t="s">
        <v>12</v>
      </c>
      <c r="B13" s="19">
        <v>246.48375242251731</v>
      </c>
      <c r="C13" s="19">
        <v>241.13973671834711</v>
      </c>
      <c r="D13" s="19">
        <v>283.58684187946579</v>
      </c>
      <c r="E13" s="19">
        <v>287.3703077191027</v>
      </c>
      <c r="F13" s="19">
        <v>310.70046733595154</v>
      </c>
      <c r="G13" s="19">
        <v>319.99992160567092</v>
      </c>
      <c r="H13" s="19">
        <v>296.95272235807766</v>
      </c>
      <c r="I13" s="19">
        <v>269.27461751529745</v>
      </c>
      <c r="J13" s="19">
        <v>346.71081432580473</v>
      </c>
      <c r="K13" s="19">
        <v>339.80037235366348</v>
      </c>
      <c r="L13" s="19">
        <v>357.02905771022392</v>
      </c>
      <c r="M13" s="19">
        <v>457.4727908462354</v>
      </c>
      <c r="N13" s="19">
        <v>546.15110879475208</v>
      </c>
      <c r="O13" s="19">
        <v>354.35099227311514</v>
      </c>
    </row>
    <row r="14" spans="1:15" x14ac:dyDescent="0.45">
      <c r="A14" s="15" t="s">
        <v>13</v>
      </c>
      <c r="B14" s="19">
        <v>480.30859817178055</v>
      </c>
      <c r="C14" s="19">
        <v>480.67707995142177</v>
      </c>
      <c r="D14" s="19">
        <v>568.6997373288923</v>
      </c>
      <c r="E14" s="19">
        <v>569.7457442506136</v>
      </c>
      <c r="F14" s="19">
        <v>622.09327563774036</v>
      </c>
      <c r="G14" s="19">
        <v>649.47323780720228</v>
      </c>
      <c r="H14" s="19">
        <v>611.98493903525832</v>
      </c>
      <c r="I14" s="19">
        <v>559.70162406791394</v>
      </c>
      <c r="J14" s="19">
        <v>719.20199957435648</v>
      </c>
      <c r="K14" s="19">
        <v>708.72162868096825</v>
      </c>
      <c r="L14" s="19">
        <v>745.44886390934244</v>
      </c>
      <c r="M14" s="19">
        <v>934.71762904037973</v>
      </c>
      <c r="N14" s="19">
        <v>1137.7459981847505</v>
      </c>
      <c r="O14" s="19">
        <v>755.42158267138541</v>
      </c>
    </row>
    <row r="15" spans="1:15" x14ac:dyDescent="0.45">
      <c r="A15" s="4" t="s">
        <v>17</v>
      </c>
      <c r="B15" s="68" t="s">
        <v>77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1:15" x14ac:dyDescent="0.45">
      <c r="A16" s="14" t="s">
        <v>11</v>
      </c>
      <c r="B16" s="62">
        <v>5.3887707036411792</v>
      </c>
      <c r="C16" s="62">
        <v>5.2694548653271092</v>
      </c>
      <c r="D16" s="62">
        <v>6.1520462743543254</v>
      </c>
      <c r="E16" s="62">
        <v>6.1552868872470468</v>
      </c>
      <c r="F16" s="62">
        <v>6.7059882201150964</v>
      </c>
      <c r="G16" s="62">
        <v>6.5491428129992997</v>
      </c>
      <c r="H16" s="62">
        <v>6.0834794318765404</v>
      </c>
      <c r="I16" s="62">
        <v>5.4013285202346779</v>
      </c>
      <c r="J16" s="62">
        <v>7.0602626678655485</v>
      </c>
      <c r="K16" s="62">
        <v>6.7989039096107824</v>
      </c>
      <c r="L16" s="62">
        <v>7.241764686361889</v>
      </c>
      <c r="M16" s="62">
        <v>8.8987105752736149</v>
      </c>
      <c r="N16" s="62">
        <v>10.149459863934425</v>
      </c>
      <c r="O16" s="62">
        <v>8.0698014283617212</v>
      </c>
    </row>
    <row r="17" spans="1:15" x14ac:dyDescent="0.45">
      <c r="A17" s="14" t="s">
        <v>12</v>
      </c>
      <c r="B17" s="62">
        <v>1.346214546841314</v>
      </c>
      <c r="C17" s="62">
        <v>1.3099521216014822</v>
      </c>
      <c r="D17" s="62">
        <v>1.5718733132898</v>
      </c>
      <c r="E17" s="62">
        <v>1.5801186832348193</v>
      </c>
      <c r="F17" s="62">
        <v>1.7483734681725513</v>
      </c>
      <c r="G17" s="62">
        <v>1.80219566356898</v>
      </c>
      <c r="H17" s="62">
        <v>1.6708119726819037</v>
      </c>
      <c r="I17" s="62">
        <v>1.5167105354009383</v>
      </c>
      <c r="J17" s="62">
        <v>1.9837057272427656</v>
      </c>
      <c r="K17" s="62">
        <v>1.9543210907878379</v>
      </c>
      <c r="L17" s="62">
        <v>2.0495604879984306</v>
      </c>
      <c r="M17" s="62">
        <v>2.6401336888031413</v>
      </c>
      <c r="N17" s="62">
        <v>3.1870272152308834</v>
      </c>
      <c r="O17" s="62">
        <v>2.1050544106234614</v>
      </c>
    </row>
    <row r="18" spans="1:15" x14ac:dyDescent="0.45">
      <c r="A18" s="15" t="s">
        <v>13</v>
      </c>
      <c r="B18" s="62">
        <v>6.7349852504824934</v>
      </c>
      <c r="C18" s="62">
        <v>6.5794069869285909</v>
      </c>
      <c r="D18" s="62">
        <v>7.7239195876441258</v>
      </c>
      <c r="E18" s="62">
        <v>7.7354055704818663</v>
      </c>
      <c r="F18" s="62">
        <v>8.4543616882876478</v>
      </c>
      <c r="G18" s="62">
        <v>8.3513384765682801</v>
      </c>
      <c r="H18" s="62">
        <v>7.7542914045584439</v>
      </c>
      <c r="I18" s="62">
        <v>6.9180390556356164</v>
      </c>
      <c r="J18" s="62">
        <v>9.0439683951083136</v>
      </c>
      <c r="K18" s="62">
        <v>8.7532250003986203</v>
      </c>
      <c r="L18" s="62">
        <v>9.2913251743603205</v>
      </c>
      <c r="M18" s="62">
        <v>11.538844264076756</v>
      </c>
      <c r="N18" s="62">
        <v>13.336487079165309</v>
      </c>
      <c r="O18" s="62">
        <v>10.174855838985183</v>
      </c>
    </row>
    <row r="19" spans="1:15" x14ac:dyDescent="0.45">
      <c r="A19" s="4" t="s">
        <v>44</v>
      </c>
      <c r="B19" s="67" t="s">
        <v>18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1:15" x14ac:dyDescent="0.45">
      <c r="A20" s="13" t="s">
        <v>19</v>
      </c>
      <c r="B20" s="19">
        <v>797.64037069866879</v>
      </c>
      <c r="C20" s="19">
        <v>778.62375711007485</v>
      </c>
      <c r="D20" s="19">
        <v>946.63320146716376</v>
      </c>
      <c r="E20" s="19">
        <v>940.65256429470207</v>
      </c>
      <c r="F20" s="19">
        <v>1029.2268640410109</v>
      </c>
      <c r="G20" s="19">
        <v>1065.5245648992693</v>
      </c>
      <c r="H20" s="19">
        <v>981.3848682346644</v>
      </c>
      <c r="I20" s="19">
        <v>892.01205003338396</v>
      </c>
      <c r="J20" s="19">
        <v>1166.9386874713532</v>
      </c>
      <c r="K20" s="19">
        <v>1144.3510764553444</v>
      </c>
      <c r="L20" s="19">
        <v>1197.8499766558848</v>
      </c>
      <c r="M20" s="19">
        <v>1554.1449147173762</v>
      </c>
      <c r="N20" s="19">
        <v>1874.4267931129448</v>
      </c>
      <c r="O20" s="19">
        <v>1257.2932431659776</v>
      </c>
    </row>
    <row r="21" spans="1:15" x14ac:dyDescent="0.4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4">
    <mergeCell ref="B7:O7"/>
    <mergeCell ref="B11:O11"/>
    <mergeCell ref="B15:O15"/>
    <mergeCell ref="B19:O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zoomScale="91" zoomScaleNormal="91" workbookViewId="0">
      <selection activeCell="A3" sqref="A3"/>
    </sheetView>
  </sheetViews>
  <sheetFormatPr defaultColWidth="9.1328125" defaultRowHeight="14.25" x14ac:dyDescent="0.45"/>
  <cols>
    <col min="1" max="1" width="54.86328125" style="9" customWidth="1"/>
    <col min="2" max="2" width="37.46484375" style="9" customWidth="1"/>
    <col min="3" max="11" width="16.19921875" style="9" customWidth="1"/>
    <col min="12" max="16384" width="9.1328125" style="9"/>
  </cols>
  <sheetData>
    <row r="1" spans="1:2" ht="72" customHeight="1" x14ac:dyDescent="0.45"/>
    <row r="2" spans="1:2" ht="2" customHeight="1" x14ac:dyDescent="0.45"/>
    <row r="3" spans="1:2" ht="25.5" x14ac:dyDescent="0.75">
      <c r="A3" s="2" t="s">
        <v>70</v>
      </c>
    </row>
    <row r="4" spans="1:2" ht="15.75" x14ac:dyDescent="0.5">
      <c r="A4" s="1" t="s">
        <v>69</v>
      </c>
    </row>
    <row r="5" spans="1:2" ht="0.5" customHeight="1" x14ac:dyDescent="0.45"/>
    <row r="6" spans="1:2" x14ac:dyDescent="0.45">
      <c r="A6" s="4" t="s">
        <v>44</v>
      </c>
      <c r="B6" s="26" t="s">
        <v>97</v>
      </c>
    </row>
    <row r="7" spans="1:2" x14ac:dyDescent="0.45">
      <c r="A7" s="17"/>
      <c r="B7" s="26" t="s">
        <v>20</v>
      </c>
    </row>
    <row r="8" spans="1:2" x14ac:dyDescent="0.45">
      <c r="A8" s="60" t="s">
        <v>46</v>
      </c>
    </row>
    <row r="9" spans="1:2" x14ac:dyDescent="0.45">
      <c r="A9" s="12" t="s">
        <v>47</v>
      </c>
      <c r="B9" s="21">
        <v>115.55535840264595</v>
      </c>
    </row>
    <row r="10" spans="1:2" x14ac:dyDescent="0.45">
      <c r="A10" s="12" t="s">
        <v>48</v>
      </c>
      <c r="B10" s="21">
        <v>37.492528114610032</v>
      </c>
    </row>
    <row r="11" spans="1:2" x14ac:dyDescent="0.45">
      <c r="A11" s="12" t="s">
        <v>49</v>
      </c>
      <c r="B11" s="21">
        <v>214.28022074782311</v>
      </c>
    </row>
    <row r="12" spans="1:2" x14ac:dyDescent="0.45">
      <c r="A12" s="12" t="s">
        <v>50</v>
      </c>
      <c r="B12" s="21">
        <v>10.957425424141347</v>
      </c>
    </row>
    <row r="13" spans="1:2" x14ac:dyDescent="0.45">
      <c r="A13" s="12" t="s">
        <v>51</v>
      </c>
      <c r="B13" s="21">
        <v>8.6151211125737763</v>
      </c>
    </row>
    <row r="14" spans="1:2" x14ac:dyDescent="0.45">
      <c r="A14" s="12" t="s">
        <v>52</v>
      </c>
      <c r="B14" s="21">
        <v>210.10827384339632</v>
      </c>
    </row>
    <row r="15" spans="1:2" x14ac:dyDescent="0.45">
      <c r="A15" s="12" t="s">
        <v>53</v>
      </c>
      <c r="B15" s="21">
        <v>14.837521804144112</v>
      </c>
    </row>
    <row r="16" spans="1:2" x14ac:dyDescent="0.45">
      <c r="A16" s="12" t="s">
        <v>29</v>
      </c>
      <c r="B16" s="21">
        <v>84.853041507355115</v>
      </c>
    </row>
    <row r="17" spans="1:2" x14ac:dyDescent="0.45">
      <c r="A17" s="12" t="s">
        <v>54</v>
      </c>
      <c r="B17" s="21">
        <v>92.200758863224152</v>
      </c>
    </row>
    <row r="18" spans="1:2" x14ac:dyDescent="0.45">
      <c r="A18" s="12" t="s">
        <v>55</v>
      </c>
      <c r="B18" s="21">
        <v>6.9842724494355632</v>
      </c>
    </row>
    <row r="19" spans="1:2" x14ac:dyDescent="0.45">
      <c r="A19" s="12" t="s">
        <v>56</v>
      </c>
      <c r="B19" s="21">
        <v>143.90391040632719</v>
      </c>
    </row>
    <row r="20" spans="1:2" x14ac:dyDescent="0.45">
      <c r="A20" s="12" t="s">
        <v>57</v>
      </c>
      <c r="B20" s="21">
        <v>84.715201977221071</v>
      </c>
    </row>
    <row r="21" spans="1:2" x14ac:dyDescent="0.45">
      <c r="A21" s="12" t="s">
        <v>58</v>
      </c>
      <c r="B21" s="21">
        <v>74.156953127672111</v>
      </c>
    </row>
    <row r="22" spans="1:2" x14ac:dyDescent="0.45">
      <c r="A22" s="12" t="s">
        <v>59</v>
      </c>
      <c r="B22" s="21">
        <v>6.739102558084956</v>
      </c>
    </row>
    <row r="23" spans="1:2" ht="15" customHeight="1" x14ac:dyDescent="0.45">
      <c r="A23" s="12" t="s">
        <v>60</v>
      </c>
      <c r="B23" s="21">
        <v>123.15628890478925</v>
      </c>
    </row>
    <row r="24" spans="1:2" x14ac:dyDescent="0.45">
      <c r="A24" s="12" t="s">
        <v>61</v>
      </c>
      <c r="B24" s="21">
        <v>2.8054689784622164</v>
      </c>
    </row>
    <row r="25" spans="1:2" x14ac:dyDescent="0.45">
      <c r="A25" s="12" t="s">
        <v>62</v>
      </c>
      <c r="B25" s="21">
        <v>12.169014335967878</v>
      </c>
    </row>
    <row r="26" spans="1:2" x14ac:dyDescent="0.45">
      <c r="A26" s="12" t="s">
        <v>63</v>
      </c>
      <c r="B26" s="21">
        <v>13.762780608103693</v>
      </c>
    </row>
    <row r="27" spans="1:2" x14ac:dyDescent="0.45">
      <c r="A27" s="11" t="s">
        <v>95</v>
      </c>
      <c r="B27" s="65">
        <v>1257.2932431659779</v>
      </c>
    </row>
    <row r="28" spans="1:2" x14ac:dyDescent="0.45">
      <c r="B28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zoomScale="91" zoomScaleNormal="91" workbookViewId="0">
      <selection activeCell="A3" sqref="A3"/>
    </sheetView>
  </sheetViews>
  <sheetFormatPr defaultRowHeight="14.25" x14ac:dyDescent="0.45"/>
  <cols>
    <col min="1" max="1" width="50.1328125" customWidth="1"/>
    <col min="2" max="11" width="38.19921875" customWidth="1"/>
  </cols>
  <sheetData>
    <row r="1" spans="1:2" ht="74" customHeight="1" x14ac:dyDescent="0.45"/>
    <row r="2" spans="1:2" ht="7.5" hidden="1" customHeight="1" x14ac:dyDescent="0.45"/>
    <row r="3" spans="1:2" s="3" customFormat="1" ht="25.5" x14ac:dyDescent="0.75">
      <c r="A3" s="2" t="str">
        <f>Consumption!A3</f>
        <v>HIGH COUNTRY</v>
      </c>
    </row>
    <row r="4" spans="1:2" s="3" customFormat="1" ht="15.75" x14ac:dyDescent="0.5">
      <c r="A4" s="1" t="str">
        <f>Consumption!A4</f>
        <v>VICTORIA</v>
      </c>
    </row>
    <row r="5" spans="1:2" s="3" customFormat="1" ht="2.75" customHeight="1" x14ac:dyDescent="0.45"/>
    <row r="6" spans="1:2" s="3" customFormat="1" x14ac:dyDescent="0.45">
      <c r="A6" s="4"/>
      <c r="B6" s="64" t="s">
        <v>97</v>
      </c>
    </row>
    <row r="7" spans="1:2" s="3" customFormat="1" x14ac:dyDescent="0.45">
      <c r="A7" s="4" t="s">
        <v>14</v>
      </c>
      <c r="B7" s="16" t="s">
        <v>20</v>
      </c>
    </row>
    <row r="8" spans="1:2" x14ac:dyDescent="0.45">
      <c r="A8" s="30" t="s">
        <v>37</v>
      </c>
      <c r="B8" s="28"/>
    </row>
    <row r="9" spans="1:2" x14ac:dyDescent="0.45">
      <c r="A9" s="31" t="s">
        <v>21</v>
      </c>
      <c r="B9" s="29">
        <v>73.863348092836176</v>
      </c>
    </row>
    <row r="10" spans="1:2" x14ac:dyDescent="0.45">
      <c r="A10" s="31" t="s">
        <v>22</v>
      </c>
      <c r="B10" s="29">
        <v>21.060095959966311</v>
      </c>
    </row>
    <row r="11" spans="1:2" x14ac:dyDescent="0.45">
      <c r="A11" s="31" t="s">
        <v>23</v>
      </c>
      <c r="B11" s="29">
        <v>47.108767783412887</v>
      </c>
    </row>
    <row r="12" spans="1:2" x14ac:dyDescent="0.45">
      <c r="A12" s="31" t="s">
        <v>38</v>
      </c>
      <c r="B12" s="29">
        <v>28.796388713769478</v>
      </c>
    </row>
    <row r="13" spans="1:2" x14ac:dyDescent="0.45">
      <c r="A13" s="31" t="s">
        <v>24</v>
      </c>
      <c r="B13" s="29">
        <v>1.6390796048258689</v>
      </c>
    </row>
    <row r="14" spans="1:2" x14ac:dyDescent="0.45">
      <c r="A14" s="31" t="s">
        <v>25</v>
      </c>
      <c r="B14" s="29">
        <v>4.264292989536437</v>
      </c>
    </row>
    <row r="15" spans="1:2" x14ac:dyDescent="0.45">
      <c r="A15" s="31" t="s">
        <v>26</v>
      </c>
      <c r="B15" s="29">
        <v>4.2511869768913035</v>
      </c>
    </row>
    <row r="16" spans="1:2" x14ac:dyDescent="0.45">
      <c r="A16" s="31" t="s">
        <v>27</v>
      </c>
      <c r="B16" s="29">
        <v>49.433301205675264</v>
      </c>
    </row>
    <row r="17" spans="1:2" x14ac:dyDescent="0.45">
      <c r="A17" s="31" t="s">
        <v>28</v>
      </c>
      <c r="B17" s="29">
        <v>3.93584569476646</v>
      </c>
    </row>
    <row r="18" spans="1:2" x14ac:dyDescent="0.45">
      <c r="A18" s="31" t="s">
        <v>29</v>
      </c>
      <c r="B18" s="29">
        <v>40.054078329842206</v>
      </c>
    </row>
    <row r="19" spans="1:2" x14ac:dyDescent="0.45">
      <c r="A19" s="31" t="s">
        <v>30</v>
      </c>
      <c r="B19" s="29">
        <v>6.3168247459972076</v>
      </c>
    </row>
    <row r="20" spans="1:2" x14ac:dyDescent="0.45">
      <c r="A20" s="31" t="s">
        <v>31</v>
      </c>
      <c r="B20" s="29">
        <v>1.762589783620558</v>
      </c>
    </row>
    <row r="21" spans="1:2" x14ac:dyDescent="0.45">
      <c r="A21" s="31" t="s">
        <v>32</v>
      </c>
      <c r="B21" s="29">
        <v>8.3477649605251951</v>
      </c>
    </row>
    <row r="22" spans="1:2" x14ac:dyDescent="0.45">
      <c r="A22" s="32" t="s">
        <v>39</v>
      </c>
      <c r="B22" s="22">
        <v>290.83356484166535</v>
      </c>
    </row>
    <row r="23" spans="1:2" ht="4.5" customHeight="1" x14ac:dyDescent="0.45">
      <c r="A23" s="33"/>
      <c r="B23" s="29"/>
    </row>
    <row r="24" spans="1:2" x14ac:dyDescent="0.45">
      <c r="A24" s="30" t="s">
        <v>40</v>
      </c>
      <c r="B24" s="29"/>
    </row>
    <row r="25" spans="1:2" x14ac:dyDescent="0.45">
      <c r="A25" s="31" t="s">
        <v>33</v>
      </c>
      <c r="B25" s="29">
        <v>5.1691236813332297</v>
      </c>
    </row>
    <row r="26" spans="1:2" s="8" customFormat="1" x14ac:dyDescent="0.45">
      <c r="A26" s="31" t="s">
        <v>34</v>
      </c>
      <c r="B26" s="29">
        <v>41.203049624698821</v>
      </c>
    </row>
    <row r="27" spans="1:2" s="8" customFormat="1" x14ac:dyDescent="0.45">
      <c r="A27" s="31" t="s">
        <v>35</v>
      </c>
      <c r="B27" s="29">
        <v>12.319280788387074</v>
      </c>
    </row>
    <row r="28" spans="1:2" s="8" customFormat="1" x14ac:dyDescent="0.45">
      <c r="A28" s="32" t="s">
        <v>41</v>
      </c>
      <c r="B28" s="22">
        <v>58.691454094419122</v>
      </c>
    </row>
    <row r="29" spans="1:2" s="8" customFormat="1" ht="4.5" customHeight="1" x14ac:dyDescent="0.45">
      <c r="A29" s="33"/>
      <c r="B29" s="29"/>
    </row>
    <row r="30" spans="1:2" x14ac:dyDescent="0.45">
      <c r="A30" s="34" t="s">
        <v>36</v>
      </c>
      <c r="B30" s="22">
        <v>12.606732886861371</v>
      </c>
    </row>
    <row r="31" spans="1:2" x14ac:dyDescent="0.45">
      <c r="A31" s="10" t="s">
        <v>42</v>
      </c>
      <c r="B31" s="23">
        <v>362.13175182294583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="87" zoomScaleNormal="87" workbookViewId="0">
      <selection activeCell="A3" sqref="A3"/>
    </sheetView>
  </sheetViews>
  <sheetFormatPr defaultColWidth="9.1328125" defaultRowHeight="14.25" x14ac:dyDescent="0.45"/>
  <cols>
    <col min="1" max="1" width="61.1328125" style="9" customWidth="1"/>
    <col min="2" max="2" width="10.46484375" style="9" customWidth="1"/>
    <col min="3" max="3" width="12.46484375" style="9" customWidth="1"/>
    <col min="4" max="4" width="10" style="9" customWidth="1"/>
    <col min="5" max="11" width="33" style="9" customWidth="1"/>
    <col min="12" max="16384" width="9.1328125" style="9"/>
  </cols>
  <sheetData>
    <row r="1" spans="1:4" ht="77" customHeight="1" x14ac:dyDescent="0.45"/>
    <row r="2" spans="1:4" ht="7.5" hidden="1" customHeight="1" x14ac:dyDescent="0.45"/>
    <row r="3" spans="1:4" ht="25.5" x14ac:dyDescent="0.75">
      <c r="A3" s="2" t="str">
        <f>GVA!A3</f>
        <v>HIGH COUNTRY</v>
      </c>
    </row>
    <row r="4" spans="1:4" ht="15" customHeight="1" x14ac:dyDescent="0.5">
      <c r="A4" s="1" t="str">
        <f>GVA!A4</f>
        <v>VICTORIA</v>
      </c>
    </row>
    <row r="5" spans="1:4" ht="7.5" hidden="1" customHeight="1" x14ac:dyDescent="0.45"/>
    <row r="6" spans="1:4" x14ac:dyDescent="0.45">
      <c r="A6" s="4"/>
      <c r="B6" s="69" t="s">
        <v>107</v>
      </c>
      <c r="C6" s="69"/>
      <c r="D6" s="69"/>
    </row>
    <row r="7" spans="1:4" x14ac:dyDescent="0.45">
      <c r="A7" s="4" t="s">
        <v>43</v>
      </c>
      <c r="B7" s="64" t="s">
        <v>108</v>
      </c>
      <c r="C7" s="64" t="s">
        <v>109</v>
      </c>
      <c r="D7" s="64" t="s">
        <v>0</v>
      </c>
    </row>
    <row r="8" spans="1:4" x14ac:dyDescent="0.45">
      <c r="A8" s="60" t="s">
        <v>64</v>
      </c>
      <c r="B8" s="20"/>
      <c r="C8" s="20"/>
      <c r="D8" s="20"/>
    </row>
    <row r="9" spans="1:4" x14ac:dyDescent="0.45">
      <c r="A9" s="18" t="s">
        <v>21</v>
      </c>
      <c r="B9" s="20">
        <v>1028.3690187447535</v>
      </c>
      <c r="C9" s="20">
        <v>673.2487820559179</v>
      </c>
      <c r="D9" s="20">
        <v>1701.6178008006714</v>
      </c>
    </row>
    <row r="10" spans="1:4" x14ac:dyDescent="0.45">
      <c r="A10" s="18" t="s">
        <v>23</v>
      </c>
      <c r="B10" s="20">
        <v>1161.276107914186</v>
      </c>
      <c r="C10" s="20">
        <v>1750.0066783027364</v>
      </c>
      <c r="D10" s="20">
        <v>2911.2827862169224</v>
      </c>
    </row>
    <row r="11" spans="1:4" x14ac:dyDescent="0.45">
      <c r="A11" s="18" t="s">
        <v>65</v>
      </c>
      <c r="B11" s="20">
        <v>248.73751523746577</v>
      </c>
      <c r="C11" s="20">
        <v>310.39933624171147</v>
      </c>
      <c r="D11" s="20">
        <v>559.13685147917727</v>
      </c>
    </row>
    <row r="12" spans="1:4" x14ac:dyDescent="0.45">
      <c r="A12" s="18" t="s">
        <v>24</v>
      </c>
      <c r="B12" s="20">
        <v>11.24636887042551</v>
      </c>
      <c r="C12" s="20">
        <v>0</v>
      </c>
      <c r="D12" s="20">
        <v>11.24636887042551</v>
      </c>
    </row>
    <row r="13" spans="1:4" x14ac:dyDescent="0.45">
      <c r="A13" s="18" t="s">
        <v>66</v>
      </c>
      <c r="B13" s="20">
        <v>151.83079813486603</v>
      </c>
      <c r="C13" s="20">
        <v>59.181359488052607</v>
      </c>
      <c r="D13" s="20">
        <v>211.01215762291864</v>
      </c>
    </row>
    <row r="14" spans="1:4" x14ac:dyDescent="0.45">
      <c r="A14" s="18" t="s">
        <v>27</v>
      </c>
      <c r="B14" s="20">
        <v>311.06334757239875</v>
      </c>
      <c r="C14" s="20">
        <v>86.406485436777416</v>
      </c>
      <c r="D14" s="20">
        <v>397.46983300917617</v>
      </c>
    </row>
    <row r="15" spans="1:4" x14ac:dyDescent="0.45">
      <c r="A15" s="18" t="s">
        <v>29</v>
      </c>
      <c r="B15" s="20">
        <v>241.69437754963772</v>
      </c>
      <c r="C15" s="20">
        <v>182.41085098085867</v>
      </c>
      <c r="D15" s="20">
        <v>424.10522853049639</v>
      </c>
    </row>
    <row r="16" spans="1:4" x14ac:dyDescent="0.45">
      <c r="A16" s="18" t="s">
        <v>30</v>
      </c>
      <c r="B16" s="20">
        <v>107.75016483241112</v>
      </c>
      <c r="C16" s="20">
        <v>85.302213825658811</v>
      </c>
      <c r="D16" s="20">
        <v>193.05237865806993</v>
      </c>
    </row>
    <row r="17" spans="1:4" x14ac:dyDescent="0.45">
      <c r="A17" s="18" t="s">
        <v>31</v>
      </c>
      <c r="B17" s="20">
        <v>5.7204376582758094</v>
      </c>
      <c r="C17" s="20">
        <v>3.4322625949654864</v>
      </c>
      <c r="D17" s="20">
        <v>9.1527002532412958</v>
      </c>
    </row>
    <row r="18" spans="1:4" x14ac:dyDescent="0.45">
      <c r="A18" s="18" t="s">
        <v>32</v>
      </c>
      <c r="B18" s="20">
        <v>160.40240520864489</v>
      </c>
      <c r="C18" s="20">
        <v>125.74258900778193</v>
      </c>
      <c r="D18" s="20">
        <v>286.14499421642682</v>
      </c>
    </row>
    <row r="19" spans="1:4" x14ac:dyDescent="0.45">
      <c r="A19" s="18" t="s">
        <v>67</v>
      </c>
      <c r="B19" s="20">
        <v>460.04176189997446</v>
      </c>
      <c r="C19" s="20">
        <v>591.09107332556255</v>
      </c>
      <c r="D19" s="20">
        <v>1051.1328352255371</v>
      </c>
    </row>
    <row r="20" spans="1:4" x14ac:dyDescent="0.45">
      <c r="A20" s="18" t="s">
        <v>35</v>
      </c>
      <c r="B20" s="20">
        <v>101.77034118079858</v>
      </c>
      <c r="C20" s="20">
        <v>75.876112359648644</v>
      </c>
      <c r="D20" s="20">
        <v>177.64645354044723</v>
      </c>
    </row>
    <row r="21" spans="1:4" x14ac:dyDescent="0.45">
      <c r="A21" s="18" t="s">
        <v>36</v>
      </c>
      <c r="B21" s="20">
        <v>107.48653138002273</v>
      </c>
      <c r="C21" s="20">
        <v>29.314508558188024</v>
      </c>
      <c r="D21" s="20">
        <v>136.80103993821075</v>
      </c>
    </row>
    <row r="22" spans="1:4" x14ac:dyDescent="0.45">
      <c r="A22" s="24" t="s">
        <v>0</v>
      </c>
      <c r="B22" s="61">
        <v>4097.3891761838604</v>
      </c>
      <c r="C22" s="61">
        <v>3972.41225217786</v>
      </c>
      <c r="D22" s="61">
        <v>8069.8014283617213</v>
      </c>
    </row>
  </sheetData>
  <mergeCells count="1"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7"/>
  <sheetViews>
    <sheetView showGridLines="0" zoomScale="90" zoomScaleNormal="90" workbookViewId="0">
      <selection activeCell="A2" sqref="A2"/>
    </sheetView>
  </sheetViews>
  <sheetFormatPr defaultColWidth="9.1328125" defaultRowHeight="14.25" x14ac:dyDescent="0.45"/>
  <cols>
    <col min="1" max="1" width="5.46484375" style="9" customWidth="1"/>
    <col min="2" max="2" width="25.86328125" style="9" customWidth="1"/>
    <col min="3" max="3" width="26.46484375" style="9" customWidth="1"/>
    <col min="4" max="4" width="15.53125" style="9" customWidth="1"/>
    <col min="5" max="5" width="17.1328125" style="9" customWidth="1"/>
    <col min="6" max="6" width="12.86328125" style="9" customWidth="1"/>
    <col min="7" max="16384" width="9.1328125" style="9"/>
  </cols>
  <sheetData>
    <row r="1" spans="1:8" ht="111" customHeight="1" x14ac:dyDescent="0.45"/>
    <row r="2" spans="1:8" ht="26.25" customHeight="1" x14ac:dyDescent="0.7">
      <c r="A2" s="35" t="s">
        <v>98</v>
      </c>
    </row>
    <row r="3" spans="1:8" ht="42" customHeight="1" x14ac:dyDescent="0.45">
      <c r="A3" s="36"/>
      <c r="B3" s="37"/>
      <c r="C3" s="37" t="s">
        <v>71</v>
      </c>
      <c r="D3" s="37" t="s">
        <v>72</v>
      </c>
      <c r="E3" s="37" t="s">
        <v>73</v>
      </c>
      <c r="F3" s="38" t="s">
        <v>74</v>
      </c>
    </row>
    <row r="4" spans="1:8" x14ac:dyDescent="0.45">
      <c r="A4" s="39"/>
      <c r="B4" s="40"/>
      <c r="C4" s="41" t="s">
        <v>75</v>
      </c>
      <c r="D4" s="70" t="s">
        <v>76</v>
      </c>
      <c r="E4" s="70"/>
      <c r="F4" s="42" t="s">
        <v>77</v>
      </c>
    </row>
    <row r="5" spans="1:8" x14ac:dyDescent="0.45">
      <c r="A5" s="71" t="s">
        <v>11</v>
      </c>
      <c r="B5" s="43" t="s">
        <v>78</v>
      </c>
      <c r="C5" s="44"/>
      <c r="D5" s="44">
        <v>7501.5725448701141</v>
      </c>
      <c r="E5" s="44">
        <v>8067.1723236476782</v>
      </c>
      <c r="F5" s="45">
        <v>88.560822864533378</v>
      </c>
      <c r="H5" s="46"/>
    </row>
    <row r="6" spans="1:8" x14ac:dyDescent="0.45">
      <c r="A6" s="72"/>
      <c r="B6" s="43" t="s">
        <v>99</v>
      </c>
      <c r="C6" s="44"/>
      <c r="D6" s="44">
        <v>20.537781149831797</v>
      </c>
      <c r="E6" s="44">
        <v>22.860403640043284</v>
      </c>
      <c r="F6" s="45">
        <v>0.76045400274718011</v>
      </c>
      <c r="H6" s="46"/>
    </row>
    <row r="7" spans="1:8" x14ac:dyDescent="0.45">
      <c r="A7" s="72"/>
      <c r="B7" s="43" t="s">
        <v>79</v>
      </c>
      <c r="C7" s="44"/>
      <c r="D7" s="44">
        <v>143.71928940465685</v>
      </c>
      <c r="E7" s="44">
        <v>158.06855989663981</v>
      </c>
      <c r="F7" s="45">
        <v>3.1873412268857284</v>
      </c>
      <c r="H7" s="46"/>
    </row>
    <row r="8" spans="1:8" x14ac:dyDescent="0.45">
      <c r="A8" s="72"/>
      <c r="B8" s="43" t="s">
        <v>80</v>
      </c>
      <c r="C8" s="44"/>
      <c r="D8" s="44">
        <v>458.96294845386643</v>
      </c>
      <c r="E8" s="44">
        <v>506.51680514432826</v>
      </c>
      <c r="F8" s="45">
        <v>9.790260447665263</v>
      </c>
      <c r="H8" s="46"/>
    </row>
    <row r="9" spans="1:8" x14ac:dyDescent="0.45">
      <c r="A9" s="72"/>
      <c r="B9" s="43" t="s">
        <v>100</v>
      </c>
      <c r="C9" s="44"/>
      <c r="D9" s="44">
        <v>63.390715231456987</v>
      </c>
      <c r="E9" s="44">
        <v>68.988993112499514</v>
      </c>
      <c r="F9" s="45">
        <v>1.5747586643793801</v>
      </c>
      <c r="H9" s="46"/>
    </row>
    <row r="10" spans="1:8" x14ac:dyDescent="0.45">
      <c r="A10" s="72"/>
      <c r="B10" s="43" t="s">
        <v>81</v>
      </c>
      <c r="C10" s="44"/>
      <c r="D10" s="44">
        <v>202.81353765839322</v>
      </c>
      <c r="E10" s="44">
        <v>219.39109965117805</v>
      </c>
      <c r="F10" s="45">
        <v>4.1638136122842893</v>
      </c>
      <c r="H10" s="46"/>
    </row>
    <row r="11" spans="1:8" x14ac:dyDescent="0.45">
      <c r="A11" s="72"/>
      <c r="B11" s="43" t="s">
        <v>82</v>
      </c>
      <c r="C11" s="44"/>
      <c r="D11" s="44">
        <v>435.00732192506302</v>
      </c>
      <c r="E11" s="44">
        <v>474.83739114680117</v>
      </c>
      <c r="F11" s="45">
        <v>8.3980011776878154</v>
      </c>
      <c r="H11" s="46"/>
    </row>
    <row r="12" spans="1:8" x14ac:dyDescent="0.45">
      <c r="A12" s="72"/>
      <c r="B12" s="43" t="s">
        <v>83</v>
      </c>
      <c r="C12" s="44"/>
      <c r="D12" s="44">
        <v>152.55396662219897</v>
      </c>
      <c r="E12" s="44">
        <v>168.77368276246597</v>
      </c>
      <c r="F12" s="45">
        <v>4.0992563195334917</v>
      </c>
      <c r="H12" s="46"/>
    </row>
    <row r="13" spans="1:8" x14ac:dyDescent="0.45">
      <c r="A13" s="72"/>
      <c r="B13" s="43" t="s">
        <v>84</v>
      </c>
      <c r="C13" s="44"/>
      <c r="D13" s="44">
        <v>126.35717646521722</v>
      </c>
      <c r="E13" s="44">
        <v>136.6302336393434</v>
      </c>
      <c r="F13" s="45">
        <v>2.7653957459095024</v>
      </c>
      <c r="H13" s="46"/>
    </row>
    <row r="14" spans="1:8" x14ac:dyDescent="0.45">
      <c r="A14" s="72"/>
      <c r="B14" s="57" t="s">
        <v>85</v>
      </c>
      <c r="C14" s="58"/>
      <c r="D14" s="58">
        <v>362.13175182294583</v>
      </c>
      <c r="E14" s="58">
        <v>401.07059039827027</v>
      </c>
      <c r="F14" s="59">
        <v>8.0698014283617212</v>
      </c>
      <c r="H14" s="46"/>
    </row>
    <row r="15" spans="1:8" x14ac:dyDescent="0.45">
      <c r="A15" s="72"/>
      <c r="B15" s="43" t="s">
        <v>86</v>
      </c>
      <c r="C15" s="44"/>
      <c r="D15" s="44">
        <v>146.63020565960878</v>
      </c>
      <c r="E15" s="44">
        <v>162.13203820321124</v>
      </c>
      <c r="F15" s="45">
        <v>3.9737044862865551</v>
      </c>
      <c r="H15" s="46"/>
    </row>
    <row r="16" spans="1:8" x14ac:dyDescent="0.45">
      <c r="A16" s="72"/>
      <c r="B16" s="43" t="s">
        <v>87</v>
      </c>
      <c r="C16" s="44"/>
      <c r="D16" s="44">
        <v>255.45008996273464</v>
      </c>
      <c r="E16" s="44">
        <v>277.84174178945977</v>
      </c>
      <c r="F16" s="45">
        <v>4.9374270209745115</v>
      </c>
      <c r="H16" s="46"/>
    </row>
    <row r="17" spans="1:8" x14ac:dyDescent="0.45">
      <c r="A17" s="72"/>
      <c r="B17" s="43" t="s">
        <v>88</v>
      </c>
      <c r="C17" s="44"/>
      <c r="D17" s="44">
        <v>252.61430898908918</v>
      </c>
      <c r="E17" s="44">
        <v>271.66373182715569</v>
      </c>
      <c r="F17" s="45">
        <v>5.220079350816448</v>
      </c>
      <c r="H17" s="46"/>
    </row>
    <row r="18" spans="1:8" x14ac:dyDescent="0.45">
      <c r="A18" s="72"/>
      <c r="B18" s="43" t="s">
        <v>89</v>
      </c>
      <c r="C18" s="44"/>
      <c r="D18" s="44">
        <v>382.5065300244018</v>
      </c>
      <c r="E18" s="44">
        <v>415.17958299340415</v>
      </c>
      <c r="F18" s="45">
        <v>7.0109789990381275</v>
      </c>
      <c r="H18" s="46"/>
    </row>
    <row r="19" spans="1:8" x14ac:dyDescent="0.45">
      <c r="A19" s="72"/>
      <c r="B19" s="43" t="s">
        <v>101</v>
      </c>
      <c r="C19" s="44"/>
      <c r="D19" s="44">
        <v>61.308368548313396</v>
      </c>
      <c r="E19" s="44">
        <v>64.994714077746252</v>
      </c>
      <c r="F19" s="45">
        <v>1.2975370544271903</v>
      </c>
      <c r="H19" s="46"/>
    </row>
    <row r="20" spans="1:8" x14ac:dyDescent="0.45">
      <c r="A20" s="72"/>
      <c r="B20" s="43" t="s">
        <v>102</v>
      </c>
      <c r="C20" s="44"/>
      <c r="D20" s="44">
        <v>69.906136479229019</v>
      </c>
      <c r="E20" s="44">
        <v>76.779914400244664</v>
      </c>
      <c r="F20" s="45">
        <v>2.5691101297093382</v>
      </c>
      <c r="H20" s="46"/>
    </row>
    <row r="21" spans="1:8" x14ac:dyDescent="0.45">
      <c r="A21" s="72"/>
      <c r="B21" s="43" t="s">
        <v>90</v>
      </c>
      <c r="C21" s="44"/>
      <c r="D21" s="44">
        <v>160.98973334430778</v>
      </c>
      <c r="E21" s="44">
        <v>174.46224471862959</v>
      </c>
      <c r="F21" s="45">
        <v>3.0878376426559435</v>
      </c>
      <c r="H21" s="46"/>
    </row>
    <row r="22" spans="1:8" x14ac:dyDescent="0.45">
      <c r="A22" s="72"/>
      <c r="B22" s="43" t="s">
        <v>103</v>
      </c>
      <c r="C22" s="44"/>
      <c r="D22" s="44">
        <v>50.468109122714246</v>
      </c>
      <c r="E22" s="44">
        <v>55.847688043509081</v>
      </c>
      <c r="F22" s="45">
        <v>1.4975763433355649</v>
      </c>
      <c r="H22" s="46"/>
    </row>
    <row r="23" spans="1:8" x14ac:dyDescent="0.45">
      <c r="A23" s="72"/>
      <c r="B23" s="43" t="s">
        <v>104</v>
      </c>
      <c r="C23" s="44"/>
      <c r="D23" s="44">
        <v>41.614284329512401</v>
      </c>
      <c r="E23" s="44">
        <v>45.417132519985408</v>
      </c>
      <c r="F23" s="45">
        <v>0.94229225895831359</v>
      </c>
      <c r="H23" s="46"/>
    </row>
    <row r="24" spans="1:8" x14ac:dyDescent="0.45">
      <c r="A24" s="72"/>
      <c r="B24" s="43" t="s">
        <v>105</v>
      </c>
      <c r="C24" s="44"/>
      <c r="D24" s="44">
        <v>50.4825277287554</v>
      </c>
      <c r="E24" s="44">
        <v>55.482128061868906</v>
      </c>
      <c r="F24" s="45">
        <v>0.7759462853015644</v>
      </c>
      <c r="H24" s="46"/>
    </row>
    <row r="25" spans="1:8" x14ac:dyDescent="0.45">
      <c r="A25" s="72"/>
      <c r="B25" s="43" t="s">
        <v>91</v>
      </c>
      <c r="C25" s="44"/>
      <c r="D25" s="44">
        <v>187.56567220758927</v>
      </c>
      <c r="E25" s="44">
        <v>206.00370032553727</v>
      </c>
      <c r="F25" s="45">
        <v>3.7958049385086934</v>
      </c>
      <c r="H25" s="46"/>
    </row>
    <row r="26" spans="1:8" x14ac:dyDescent="0.45">
      <c r="A26" s="72"/>
      <c r="B26" s="47" t="s">
        <v>92</v>
      </c>
      <c r="C26" s="48"/>
      <c r="D26" s="48">
        <v>3625.0104551298864</v>
      </c>
      <c r="E26" s="48">
        <v>3962.9423763523223</v>
      </c>
      <c r="F26" s="49">
        <v>77.917377135466637</v>
      </c>
      <c r="H26" s="46"/>
    </row>
    <row r="27" spans="1:8" x14ac:dyDescent="0.45">
      <c r="A27" s="73"/>
      <c r="B27" s="50" t="s">
        <v>93</v>
      </c>
      <c r="C27" s="51"/>
      <c r="D27" s="51">
        <v>11126.582999999997</v>
      </c>
      <c r="E27" s="51">
        <v>12030.1147</v>
      </c>
      <c r="F27" s="52">
        <v>166.47820000000002</v>
      </c>
      <c r="H27" s="46"/>
    </row>
    <row r="28" spans="1:8" x14ac:dyDescent="0.45">
      <c r="A28" s="72" t="s">
        <v>12</v>
      </c>
      <c r="B28" s="43" t="s">
        <v>78</v>
      </c>
      <c r="C28" s="44"/>
      <c r="D28" s="44">
        <v>5756.1896146129766</v>
      </c>
      <c r="E28" s="44">
        <v>6477.3988792763657</v>
      </c>
      <c r="F28" s="45">
        <v>36.727647054583244</v>
      </c>
      <c r="H28" s="46"/>
    </row>
    <row r="29" spans="1:8" x14ac:dyDescent="0.45">
      <c r="A29" s="72"/>
      <c r="B29" s="43" t="s">
        <v>99</v>
      </c>
      <c r="C29" s="44"/>
      <c r="D29" s="44">
        <v>20.420861802276292</v>
      </c>
      <c r="E29" s="44">
        <v>23.01226025722066</v>
      </c>
      <c r="F29" s="45">
        <v>0.13883908628982425</v>
      </c>
      <c r="H29" s="46"/>
    </row>
    <row r="30" spans="1:8" x14ac:dyDescent="0.45">
      <c r="A30" s="72"/>
      <c r="B30" s="43" t="s">
        <v>79</v>
      </c>
      <c r="C30" s="44"/>
      <c r="D30" s="44">
        <v>121.21187071794074</v>
      </c>
      <c r="E30" s="44">
        <v>136.58617295087549</v>
      </c>
      <c r="F30" s="45">
        <v>0.81936499722072864</v>
      </c>
      <c r="H30" s="46"/>
    </row>
    <row r="31" spans="1:8" x14ac:dyDescent="0.45">
      <c r="A31" s="72"/>
      <c r="B31" s="43" t="s">
        <v>80</v>
      </c>
      <c r="C31" s="44"/>
      <c r="D31" s="44">
        <v>412.013963519085</v>
      </c>
      <c r="E31" s="44">
        <v>464.33854487562849</v>
      </c>
      <c r="F31" s="45">
        <v>2.7970035015293986</v>
      </c>
      <c r="H31" s="46"/>
    </row>
    <row r="32" spans="1:8" x14ac:dyDescent="0.45">
      <c r="A32" s="72"/>
      <c r="B32" s="43" t="s">
        <v>100</v>
      </c>
      <c r="C32" s="44"/>
      <c r="D32" s="44">
        <v>53.828502165834756</v>
      </c>
      <c r="E32" s="44">
        <v>60.589344341862358</v>
      </c>
      <c r="F32" s="45">
        <v>0.36451111832121197</v>
      </c>
      <c r="H32" s="46"/>
    </row>
    <row r="33" spans="1:8" x14ac:dyDescent="0.45">
      <c r="A33" s="72"/>
      <c r="B33" s="43" t="s">
        <v>81</v>
      </c>
      <c r="C33" s="44"/>
      <c r="D33" s="44">
        <v>197.43786181473064</v>
      </c>
      <c r="E33" s="44">
        <v>222.53470328603296</v>
      </c>
      <c r="F33" s="45">
        <v>1.3068757983084762</v>
      </c>
      <c r="H33" s="46"/>
    </row>
    <row r="34" spans="1:8" x14ac:dyDescent="0.45">
      <c r="A34" s="72"/>
      <c r="B34" s="43" t="s">
        <v>82</v>
      </c>
      <c r="C34" s="44"/>
      <c r="D34" s="44">
        <v>366.47036105924809</v>
      </c>
      <c r="E34" s="44">
        <v>412.72721886000375</v>
      </c>
      <c r="F34" s="45">
        <v>2.4546811485850699</v>
      </c>
      <c r="H34" s="46"/>
    </row>
    <row r="35" spans="1:8" x14ac:dyDescent="0.45">
      <c r="A35" s="72"/>
      <c r="B35" s="43" t="s">
        <v>83</v>
      </c>
      <c r="C35" s="44"/>
      <c r="D35" s="44">
        <v>145.05850394340152</v>
      </c>
      <c r="E35" s="44">
        <v>163.58450521365745</v>
      </c>
      <c r="F35" s="45">
        <v>0.97997260184472512</v>
      </c>
      <c r="H35" s="46"/>
    </row>
    <row r="36" spans="1:8" x14ac:dyDescent="0.45">
      <c r="A36" s="72"/>
      <c r="B36" s="43" t="s">
        <v>84</v>
      </c>
      <c r="C36" s="44"/>
      <c r="D36" s="44">
        <v>106.7377110270108</v>
      </c>
      <c r="E36" s="44">
        <v>120.20509707385068</v>
      </c>
      <c r="F36" s="45">
        <v>0.71252950281119387</v>
      </c>
      <c r="H36" s="53"/>
    </row>
    <row r="37" spans="1:8" x14ac:dyDescent="0.45">
      <c r="A37" s="72"/>
      <c r="B37" s="57" t="s">
        <v>85</v>
      </c>
      <c r="C37" s="58"/>
      <c r="D37" s="58">
        <v>314.29405420358154</v>
      </c>
      <c r="E37" s="58">
        <v>354.35099227311514</v>
      </c>
      <c r="F37" s="59">
        <v>2.1050544106234614</v>
      </c>
      <c r="H37" s="53"/>
    </row>
    <row r="38" spans="1:8" x14ac:dyDescent="0.45">
      <c r="A38" s="72"/>
      <c r="B38" s="43" t="s">
        <v>86</v>
      </c>
      <c r="C38" s="44"/>
      <c r="D38" s="44">
        <v>130.6460658166344</v>
      </c>
      <c r="E38" s="44">
        <v>147.19827404977059</v>
      </c>
      <c r="F38" s="45">
        <v>0.86552003918652087</v>
      </c>
      <c r="H38" s="53"/>
    </row>
    <row r="39" spans="1:8" x14ac:dyDescent="0.45">
      <c r="A39" s="72"/>
      <c r="B39" s="43" t="s">
        <v>87</v>
      </c>
      <c r="C39" s="44"/>
      <c r="D39" s="44">
        <v>221.16344045502279</v>
      </c>
      <c r="E39" s="44">
        <v>249.22157143450224</v>
      </c>
      <c r="F39" s="45">
        <v>1.4602107883481394</v>
      </c>
      <c r="H39" s="53"/>
    </row>
    <row r="40" spans="1:8" x14ac:dyDescent="0.45">
      <c r="A40" s="72"/>
      <c r="B40" s="43" t="s">
        <v>88</v>
      </c>
      <c r="C40" s="44"/>
      <c r="D40" s="44">
        <v>174.91256315531706</v>
      </c>
      <c r="E40" s="44">
        <v>196.87402815167493</v>
      </c>
      <c r="F40" s="45">
        <v>1.1516831989341381</v>
      </c>
      <c r="H40" s="53"/>
    </row>
    <row r="41" spans="1:8" x14ac:dyDescent="0.45">
      <c r="A41" s="72"/>
      <c r="B41" s="43" t="s">
        <v>89</v>
      </c>
      <c r="C41" s="44"/>
      <c r="D41" s="44">
        <v>310.69616484837405</v>
      </c>
      <c r="E41" s="44">
        <v>349.93458354001632</v>
      </c>
      <c r="F41" s="45">
        <v>2.1018344475276876</v>
      </c>
      <c r="H41" s="53"/>
    </row>
    <row r="42" spans="1:8" x14ac:dyDescent="0.45">
      <c r="A42" s="72"/>
      <c r="B42" s="43" t="s">
        <v>101</v>
      </c>
      <c r="C42" s="44"/>
      <c r="D42" s="44">
        <v>50.80664249888499</v>
      </c>
      <c r="E42" s="44">
        <v>57.227750855795826</v>
      </c>
      <c r="F42" s="45">
        <v>0.32816929378709048</v>
      </c>
      <c r="H42" s="53"/>
    </row>
    <row r="43" spans="1:8" x14ac:dyDescent="0.45">
      <c r="A43" s="72"/>
      <c r="B43" s="43" t="s">
        <v>102</v>
      </c>
      <c r="C43" s="44"/>
      <c r="D43" s="44">
        <v>52.547171937743059</v>
      </c>
      <c r="E43" s="44">
        <v>59.157137114229194</v>
      </c>
      <c r="F43" s="45">
        <v>0.34846411701797231</v>
      </c>
      <c r="H43" s="53"/>
    </row>
    <row r="44" spans="1:8" x14ac:dyDescent="0.45">
      <c r="A44" s="72"/>
      <c r="B44" s="43" t="s">
        <v>90</v>
      </c>
      <c r="C44" s="44"/>
      <c r="D44" s="44">
        <v>124.16386166256787</v>
      </c>
      <c r="E44" s="44">
        <v>139.72406079916146</v>
      </c>
      <c r="F44" s="45">
        <v>0.8308800500917517</v>
      </c>
      <c r="H44" s="53"/>
    </row>
    <row r="45" spans="1:8" x14ac:dyDescent="0.45">
      <c r="A45" s="72"/>
      <c r="B45" s="43" t="s">
        <v>103</v>
      </c>
      <c r="C45" s="44"/>
      <c r="D45" s="44">
        <v>42.265517676058039</v>
      </c>
      <c r="E45" s="44">
        <v>47.698338082036933</v>
      </c>
      <c r="F45" s="45">
        <v>0.2818812148552523</v>
      </c>
      <c r="H45" s="53"/>
    </row>
    <row r="46" spans="1:8" x14ac:dyDescent="0.45">
      <c r="A46" s="72"/>
      <c r="B46" s="43" t="s">
        <v>104</v>
      </c>
      <c r="C46" s="44"/>
      <c r="D46" s="44">
        <v>32.33791475949721</v>
      </c>
      <c r="E46" s="44">
        <v>36.408860925421266</v>
      </c>
      <c r="F46" s="45">
        <v>0.21611913175629566</v>
      </c>
      <c r="H46" s="53"/>
    </row>
    <row r="47" spans="1:8" x14ac:dyDescent="0.45">
      <c r="A47" s="72"/>
      <c r="B47" s="43" t="s">
        <v>105</v>
      </c>
      <c r="C47" s="44"/>
      <c r="D47" s="44">
        <v>36.392643854234258</v>
      </c>
      <c r="E47" s="44">
        <v>41.044163956629234</v>
      </c>
      <c r="F47" s="45">
        <v>0.23193057827420904</v>
      </c>
      <c r="H47" s="53"/>
    </row>
    <row r="48" spans="1:8" x14ac:dyDescent="0.45">
      <c r="A48" s="72"/>
      <c r="B48" s="43" t="s">
        <v>91</v>
      </c>
      <c r="C48" s="44"/>
      <c r="D48" s="44">
        <v>153.64904248316444</v>
      </c>
      <c r="E48" s="44">
        <v>173.18993713263779</v>
      </c>
      <c r="F48" s="45">
        <v>1.0029908974258239</v>
      </c>
    </row>
    <row r="49" spans="1:6" x14ac:dyDescent="0.45">
      <c r="A49" s="72"/>
      <c r="B49" s="54" t="s">
        <v>94</v>
      </c>
      <c r="C49" s="55"/>
      <c r="D49" s="44">
        <v>1275.5963659864046</v>
      </c>
      <c r="E49" s="44">
        <v>1438.6210755494994</v>
      </c>
      <c r="F49" s="45">
        <v>8.3002370226777984</v>
      </c>
    </row>
    <row r="50" spans="1:6" x14ac:dyDescent="0.45">
      <c r="A50" s="72"/>
      <c r="B50" s="47" t="s">
        <v>92</v>
      </c>
      <c r="C50" s="48"/>
      <c r="D50" s="48">
        <v>4342.6510853870122</v>
      </c>
      <c r="E50" s="48">
        <v>4894.228620723622</v>
      </c>
      <c r="F50" s="49">
        <v>28.798752945416776</v>
      </c>
    </row>
    <row r="51" spans="1:6" x14ac:dyDescent="0.45">
      <c r="A51" s="73"/>
      <c r="B51" s="50" t="s">
        <v>93</v>
      </c>
      <c r="C51" s="51"/>
      <c r="D51" s="51">
        <v>10098.84069999999</v>
      </c>
      <c r="E51" s="51">
        <v>11371.627499999988</v>
      </c>
      <c r="F51" s="52">
        <v>65.52640000000001</v>
      </c>
    </row>
    <row r="52" spans="1:6" x14ac:dyDescent="0.45">
      <c r="A52" s="71" t="s">
        <v>13</v>
      </c>
      <c r="B52" s="43" t="s">
        <v>78</v>
      </c>
      <c r="C52" s="44">
        <v>17276.661981819179</v>
      </c>
      <c r="D52" s="44">
        <v>13257.762159483091</v>
      </c>
      <c r="E52" s="44">
        <v>14544.571202924044</v>
      </c>
      <c r="F52" s="45">
        <v>125.28846991911662</v>
      </c>
    </row>
    <row r="53" spans="1:6" x14ac:dyDescent="0.45">
      <c r="A53" s="72"/>
      <c r="B53" s="43" t="s">
        <v>99</v>
      </c>
      <c r="C53" s="44">
        <v>112.65733158466625</v>
      </c>
      <c r="D53" s="44">
        <v>40.958642952108093</v>
      </c>
      <c r="E53" s="44">
        <v>45.872663897263948</v>
      </c>
      <c r="F53" s="45">
        <v>0.89929308903700433</v>
      </c>
    </row>
    <row r="54" spans="1:6" x14ac:dyDescent="0.45">
      <c r="A54" s="72"/>
      <c r="B54" s="43" t="s">
        <v>79</v>
      </c>
      <c r="C54" s="44">
        <v>463.97334895752323</v>
      </c>
      <c r="D54" s="44">
        <v>264.93116012259759</v>
      </c>
      <c r="E54" s="44">
        <v>294.65473284751533</v>
      </c>
      <c r="F54" s="45">
        <v>4.0067062241064573</v>
      </c>
    </row>
    <row r="55" spans="1:6" x14ac:dyDescent="0.45">
      <c r="A55" s="72"/>
      <c r="B55" s="43" t="s">
        <v>80</v>
      </c>
      <c r="C55" s="44">
        <v>1653.4529659015177</v>
      </c>
      <c r="D55" s="44">
        <v>870.97691197295148</v>
      </c>
      <c r="E55" s="44">
        <v>970.85535001995675</v>
      </c>
      <c r="F55" s="45">
        <v>12.587263949194661</v>
      </c>
    </row>
    <row r="56" spans="1:6" x14ac:dyDescent="0.45">
      <c r="A56" s="72"/>
      <c r="B56" s="43" t="s">
        <v>100</v>
      </c>
      <c r="C56" s="44">
        <v>230.93639392635845</v>
      </c>
      <c r="D56" s="44">
        <v>117.21921739729174</v>
      </c>
      <c r="E56" s="44">
        <v>129.57833745436187</v>
      </c>
      <c r="F56" s="45">
        <v>1.939269782700592</v>
      </c>
    </row>
    <row r="57" spans="1:6" x14ac:dyDescent="0.45">
      <c r="A57" s="72"/>
      <c r="B57" s="43" t="s">
        <v>81</v>
      </c>
      <c r="C57" s="44">
        <v>686.35724324520197</v>
      </c>
      <c r="D57" s="44">
        <v>400.25139947312385</v>
      </c>
      <c r="E57" s="44">
        <v>441.92580293721102</v>
      </c>
      <c r="F57" s="45">
        <v>5.4706894105927653</v>
      </c>
    </row>
    <row r="58" spans="1:6" x14ac:dyDescent="0.45">
      <c r="A58" s="72"/>
      <c r="B58" s="43" t="s">
        <v>82</v>
      </c>
      <c r="C58" s="44">
        <v>1332.53790230243</v>
      </c>
      <c r="D58" s="44">
        <v>801.47768298431106</v>
      </c>
      <c r="E58" s="44">
        <v>887.56461000680497</v>
      </c>
      <c r="F58" s="45">
        <v>10.852682326272886</v>
      </c>
    </row>
    <row r="59" spans="1:6" x14ac:dyDescent="0.45">
      <c r="A59" s="72"/>
      <c r="B59" s="43" t="s">
        <v>83</v>
      </c>
      <c r="C59" s="44">
        <v>583.45622163690848</v>
      </c>
      <c r="D59" s="44">
        <v>297.61247056560046</v>
      </c>
      <c r="E59" s="44">
        <v>332.35818797612342</v>
      </c>
      <c r="F59" s="45">
        <v>5.0792289213782169</v>
      </c>
    </row>
    <row r="60" spans="1:6" x14ac:dyDescent="0.45">
      <c r="A60" s="72"/>
      <c r="B60" s="43" t="s">
        <v>84</v>
      </c>
      <c r="C60" s="44">
        <v>397.69101376571206</v>
      </c>
      <c r="D60" s="44">
        <v>233.09488749222803</v>
      </c>
      <c r="E60" s="44">
        <v>256.83533071319408</v>
      </c>
      <c r="F60" s="45">
        <v>3.4779252487206964</v>
      </c>
    </row>
    <row r="61" spans="1:6" x14ac:dyDescent="0.45">
      <c r="A61" s="72"/>
      <c r="B61" s="57" t="s">
        <v>85</v>
      </c>
      <c r="C61" s="58">
        <v>1257.2932431659776</v>
      </c>
      <c r="D61" s="58">
        <v>676.42580602652743</v>
      </c>
      <c r="E61" s="58">
        <v>755.42158267138541</v>
      </c>
      <c r="F61" s="59">
        <v>10.174855838985183</v>
      </c>
    </row>
    <row r="62" spans="1:6" x14ac:dyDescent="0.45">
      <c r="A62" s="72"/>
      <c r="B62" s="43" t="s">
        <v>86</v>
      </c>
      <c r="C62" s="44">
        <v>538.62344020271178</v>
      </c>
      <c r="D62" s="44">
        <v>277.27627147624321</v>
      </c>
      <c r="E62" s="44">
        <v>309.3303122529818</v>
      </c>
      <c r="F62" s="45">
        <v>4.8392245254730764</v>
      </c>
    </row>
    <row r="63" spans="1:6" x14ac:dyDescent="0.45">
      <c r="A63" s="72"/>
      <c r="B63" s="43" t="s">
        <v>87</v>
      </c>
      <c r="C63" s="44">
        <v>779.05196796891528</v>
      </c>
      <c r="D63" s="44">
        <v>476.61353041775743</v>
      </c>
      <c r="E63" s="44">
        <v>527.06331322396204</v>
      </c>
      <c r="F63" s="45">
        <v>6.3976378093226511</v>
      </c>
    </row>
    <row r="64" spans="1:6" x14ac:dyDescent="0.45">
      <c r="A64" s="72"/>
      <c r="B64" s="43" t="s">
        <v>88</v>
      </c>
      <c r="C64" s="44">
        <v>608.55204293200029</v>
      </c>
      <c r="D64" s="44">
        <v>427.52687214440624</v>
      </c>
      <c r="E64" s="44">
        <v>468.53775997883065</v>
      </c>
      <c r="F64" s="45">
        <v>6.3717625497505859</v>
      </c>
    </row>
    <row r="65" spans="1:6" x14ac:dyDescent="0.45">
      <c r="A65" s="72"/>
      <c r="B65" s="43" t="s">
        <v>89</v>
      </c>
      <c r="C65" s="44">
        <v>1094.6222962471634</v>
      </c>
      <c r="D65" s="44">
        <v>693.20269487277585</v>
      </c>
      <c r="E65" s="44">
        <v>765.11416653342053</v>
      </c>
      <c r="F65" s="45">
        <v>9.1128134465658146</v>
      </c>
    </row>
    <row r="66" spans="1:6" x14ac:dyDescent="0.45">
      <c r="A66" s="72"/>
      <c r="B66" s="43" t="s">
        <v>101</v>
      </c>
      <c r="C66" s="44">
        <v>196.6272560895361</v>
      </c>
      <c r="D66" s="44">
        <v>112.11501104719838</v>
      </c>
      <c r="E66" s="44">
        <v>122.22246493354208</v>
      </c>
      <c r="F66" s="45">
        <v>1.6257063482142806</v>
      </c>
    </row>
    <row r="67" spans="1:6" x14ac:dyDescent="0.45">
      <c r="A67" s="72"/>
      <c r="B67" s="43" t="s">
        <v>102</v>
      </c>
      <c r="C67" s="44">
        <v>311.62316723304917</v>
      </c>
      <c r="D67" s="44">
        <v>122.45330841697208</v>
      </c>
      <c r="E67" s="44">
        <v>135.93705151447386</v>
      </c>
      <c r="F67" s="45">
        <v>2.9175742467273107</v>
      </c>
    </row>
    <row r="68" spans="1:6" x14ac:dyDescent="0.45">
      <c r="A68" s="72"/>
      <c r="B68" s="43" t="s">
        <v>90</v>
      </c>
      <c r="C68" s="44">
        <v>491.76604520497654</v>
      </c>
      <c r="D68" s="44">
        <v>285.15359500687566</v>
      </c>
      <c r="E68" s="44">
        <v>314.18630551779108</v>
      </c>
      <c r="F68" s="45">
        <v>3.9187176927476952</v>
      </c>
    </row>
    <row r="69" spans="1:6" x14ac:dyDescent="0.45">
      <c r="A69" s="72"/>
      <c r="B69" s="43" t="s">
        <v>103</v>
      </c>
      <c r="C69" s="44">
        <v>219.40584951813386</v>
      </c>
      <c r="D69" s="44">
        <v>92.733626798772292</v>
      </c>
      <c r="E69" s="44">
        <v>103.54602612554601</v>
      </c>
      <c r="F69" s="45">
        <v>1.7794575581908172</v>
      </c>
    </row>
    <row r="70" spans="1:6" x14ac:dyDescent="0.45">
      <c r="A70" s="72"/>
      <c r="B70" s="43" t="s">
        <v>104</v>
      </c>
      <c r="C70" s="44">
        <v>146.61746088525302</v>
      </c>
      <c r="D70" s="44">
        <v>73.952199089009611</v>
      </c>
      <c r="E70" s="44">
        <v>81.825993445406681</v>
      </c>
      <c r="F70" s="45">
        <v>1.1584113907146092</v>
      </c>
    </row>
    <row r="71" spans="1:6" x14ac:dyDescent="0.45">
      <c r="A71" s="72"/>
      <c r="B71" s="43" t="s">
        <v>105</v>
      </c>
      <c r="C71" s="44">
        <v>143.91571585860541</v>
      </c>
      <c r="D71" s="44">
        <v>86.875171582989651</v>
      </c>
      <c r="E71" s="44">
        <v>96.52629201849814</v>
      </c>
      <c r="F71" s="45">
        <v>1.0078768635757736</v>
      </c>
    </row>
    <row r="72" spans="1:6" x14ac:dyDescent="0.45">
      <c r="A72" s="72"/>
      <c r="B72" s="43" t="s">
        <v>91</v>
      </c>
      <c r="C72" s="44">
        <v>640.40581597896005</v>
      </c>
      <c r="D72" s="44">
        <v>341.21471469075368</v>
      </c>
      <c r="E72" s="44">
        <v>379.19363745817509</v>
      </c>
      <c r="F72" s="45">
        <v>4.7987958359345173</v>
      </c>
    </row>
    <row r="73" spans="1:6" x14ac:dyDescent="0.45">
      <c r="A73" s="72"/>
      <c r="B73" s="43" t="s">
        <v>94</v>
      </c>
      <c r="C73" s="44">
        <v>0</v>
      </c>
      <c r="D73" s="44">
        <v>1275.5963659864046</v>
      </c>
      <c r="E73" s="44">
        <v>1438.6210755494994</v>
      </c>
      <c r="F73" s="45">
        <v>8.3002370226777984</v>
      </c>
    </row>
    <row r="74" spans="1:6" x14ac:dyDescent="0.45">
      <c r="A74" s="72"/>
      <c r="B74" s="47" t="s">
        <v>92</v>
      </c>
      <c r="C74" s="48">
        <v>11889.566722605601</v>
      </c>
      <c r="D74" s="48">
        <v>7967.6615405168986</v>
      </c>
      <c r="E74" s="48">
        <v>8857.1709970759439</v>
      </c>
      <c r="F74" s="49">
        <v>106.71613008088337</v>
      </c>
    </row>
    <row r="75" spans="1:6" x14ac:dyDescent="0.45">
      <c r="A75" s="73"/>
      <c r="B75" s="50" t="s">
        <v>93</v>
      </c>
      <c r="C75" s="51">
        <v>29166.228704424775</v>
      </c>
      <c r="D75" s="51">
        <v>21225.423699999992</v>
      </c>
      <c r="E75" s="51">
        <v>23401.742199999986</v>
      </c>
      <c r="F75" s="52">
        <v>232.00460000000004</v>
      </c>
    </row>
    <row r="76" spans="1:6" x14ac:dyDescent="0.45">
      <c r="A76" s="56" t="s">
        <v>106</v>
      </c>
    </row>
    <row r="77" spans="1:6" x14ac:dyDescent="0.45">
      <c r="A77" s="56"/>
    </row>
  </sheetData>
  <mergeCells count="4">
    <mergeCell ref="D4:E4"/>
    <mergeCell ref="A5:A27"/>
    <mergeCell ref="A28:A51"/>
    <mergeCell ref="A52:A7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Record_x0020_ID xmlns="2124141f-bf93-4eca-8662-34a4511e35c8">R0000955246</Record_x0020_ID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HUB02-358-14760</_dlc_DocId>
    <_dlc_DocIdUrl xmlns="52d2b1bf-f310-45e2-aba7-632ee969a559">
      <Url>http://thehub/ws/co/sra/_layouts/15/DocIdRedir.aspx?ID=HUB02-358-14760</Url>
      <Description>HUB02-358-14760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0" ma:contentTypeDescription="" ma:contentTypeScope="" ma:versionID="dde77ce7edfca951fadefd20a477429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977505e10e8610b4299f70e6f41d1a2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2:Record_x0020_I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  <xsd:element name="Record_x0020_ID" ma:index="15" nillable="true" ma:displayName="Record ID" ma:internalName="Record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52d2b1bf-f310-45e2-aba7-632ee969a559"/>
    <ds:schemaRef ds:uri="http://purl.org/dc/elements/1.1/"/>
    <ds:schemaRef ds:uri="2124141f-bf93-4eca-8662-34a4511e35c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361A7FF-7DB4-4D90-B1EC-70587F0AB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(Canberra)</cp:lastModifiedBy>
  <cp:lastPrinted>2018-05-03T05:26:51Z</cp:lastPrinted>
  <dcterms:created xsi:type="dcterms:W3CDTF">2018-05-03T01:16:43Z</dcterms:created>
  <dcterms:modified xsi:type="dcterms:W3CDTF">2021-05-14T09:05:02Z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d094433b-0a11-48a6-bb7a-20a6e5e1c566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{d094433b-0a11-48a6-bb7a-20a6e5e1c566}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R0000955246</vt:lpwstr>
  </property>
  <property fmtid="{D5CDD505-2E9C-101B-9397-08002B2CF9AE}" pid="11" name="RecordPoint_SubmissionCompleted">
    <vt:lpwstr>2021-04-29T14:45:16.9550944+10:00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</Properties>
</file>