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19-20\RTSA Results 2019-20\Files to the STOs\"/>
    </mc:Choice>
  </mc:AlternateContent>
  <bookViews>
    <workbookView xWindow="0" yWindow="0" windowWidth="23385" windowHeight="8145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7" l="1"/>
</calcChain>
</file>

<file path=xl/sharedStrings.xml><?xml version="1.0" encoding="utf-8"?>
<sst xmlns="http://schemas.openxmlformats.org/spreadsheetml/2006/main" count="149" uniqueCount="98">
  <si>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</si>
  <si>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</si>
  <si>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</si>
  <si>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</si>
  <si>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</si>
  <si>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</si>
  <si>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</si>
  <si>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</si>
  <si>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</si>
  <si>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</si>
  <si>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</si>
  <si>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</si>
  <si>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</si>
  <si>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</si>
  <si>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</si>
  <si>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</si>
  <si>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</si>
  <si>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</si>
  <si>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</si>
  <si>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</si>
  <si>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</si>
  <si>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</si>
  <si>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</si>
  <si>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</si>
  <si>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</si>
  <si>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</si>
  <si>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</si>
  <si>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</si>
  <si>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</si>
  <si>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</si>
  <si>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</si>
  <si>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</si>
  <si>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</si>
  <si>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</si>
  <si>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</si>
  <si>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</si>
  <si>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</si>
  <si>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</si>
  <si>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</si>
  <si>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</si>
  <si>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</si>
  <si>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</si>
  <si>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</si>
  <si>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</si>
  <si>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</si>
  <si>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</si>
  <si>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</si>
  <si>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</si>
  <si>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</si>
  <si>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</si>
  <si>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</si>
  <si>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</si>
  <si>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</si>
  <si>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</si>
  <si>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</si>
  <si>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</si>
  <si>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</si>
  <si>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</si>
  <si>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</si>
  <si>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</si>
  <si>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</si>
  <si>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</si>
  <si>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</si>
  <si>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</si>
  <si>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</si>
  <si>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</si>
  <si>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</si>
  <si>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</si>
  <si>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</si>
  <si>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</si>
  <si>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NORTHERN TERRITORY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</si>
  <si>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</si>
  <si>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</si>
  <si>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</si>
  <si>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</si>
  <si>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</si>
  <si>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</si>
  <si>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</si>
  <si>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2018–19</t>
  </si>
  <si>
    <t>BARKLY</t>
  </si>
  <si>
    <t>2019–20</t>
  </si>
  <si>
    <r>
      <t>NORTHERN TERRITORY, 2019</t>
    </r>
    <r>
      <rPr>
        <b/>
        <sz val="20"/>
        <color theme="6" tint="-0.499984740745262"/>
        <rFont val="Calibri"/>
        <family val="2"/>
      </rPr>
      <t>–20*</t>
    </r>
  </si>
  <si>
    <t xml:space="preserve">* Note: the sum of regions may not add to total due to rounding </t>
  </si>
  <si>
    <t>Darwin</t>
  </si>
  <si>
    <t>Barkly</t>
  </si>
  <si>
    <t>Alice Springs</t>
  </si>
  <si>
    <t>Litchfield Kakadu Arnhem</t>
  </si>
  <si>
    <t>Katherine Daly</t>
  </si>
  <si>
    <t>MacDonnell</t>
  </si>
  <si>
    <t>Lasseter</t>
  </si>
  <si>
    <t>Regional NT</t>
  </si>
  <si>
    <t>Total NT</t>
  </si>
  <si>
    <t>Rest of Australia (NT)</t>
  </si>
  <si>
    <t>2019–20 (NUMBER)</t>
  </si>
  <si>
    <t>Full -time</t>
  </si>
  <si>
    <t>Part-time</t>
  </si>
  <si>
    <t>BARKLY*</t>
  </si>
  <si>
    <t>* 2008-09 to 2018-19 results have been smoothed by taking three year average. 2019-20 results are unsmoothed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</si>
</sst>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b/>
      <u/>
      <sz val="10"/>
      <color theme="9"/>
      <name val="Verdana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</borders>
  <cellStyleXfs count="9">
    <xf numFmtId="0" fontId="0" fillId="0" borderId="0"/>
    <xf numFmtId="164" fontId="1" fillId="3" borderId="1" applyBorder="0">
      <alignment horizontal="left" vertical="center" wrapText="1" indent="1"/>
    </xf>
    <xf numFmtId="0" fontId="7" fillId="5" borderId="6" applyNumberFormat="0" applyBorder="0" applyProtection="0">
      <alignment horizontal="left" vertical="center"/>
    </xf>
    <xf numFmtId="0" fontId="8" fillId="0" borderId="0" applyNumberFormat="0" applyFill="0" applyBorder="0">
      <alignment horizontal="left" vertical="center"/>
    </xf>
    <xf numFmtId="165" fontId="11" fillId="0" borderId="7" applyFill="0">
      <alignment horizontal="left" vertical="center"/>
    </xf>
    <xf numFmtId="166" fontId="9" fillId="0" borderId="0" applyBorder="0">
      <alignment horizontal="right" vertical="center"/>
    </xf>
    <xf numFmtId="164" fontId="10" fillId="0" borderId="0" applyBorder="0" applyProtection="0">
      <alignment horizontal="right" vertical="center"/>
    </xf>
    <xf numFmtId="0" fontId="20" fillId="7" borderId="14">
      <alignment horizontal="left" vertical="center" indent="1"/>
      <protection locked="0"/>
    </xf>
    <xf numFmtId="43" fontId="26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0" fillId="0" borderId="4" xfId="0" applyBorder="1"/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6" fillId="0" borderId="4" xfId="0" applyFont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quotePrefix="1" applyFont="1" applyFill="1" applyBorder="1" applyAlignment="1">
      <alignment vertical="center"/>
    </xf>
    <xf numFmtId="167" fontId="0" fillId="0" borderId="4" xfId="0" applyNumberFormat="1" applyBorder="1"/>
    <xf numFmtId="3" fontId="0" fillId="0" borderId="4" xfId="0" applyNumberFormat="1" applyBorder="1" applyAlignment="1">
      <alignment horizontal="right" vertical="center"/>
    </xf>
    <xf numFmtId="3" fontId="0" fillId="0" borderId="4" xfId="0" applyNumberFormat="1" applyBorder="1"/>
    <xf numFmtId="168" fontId="0" fillId="0" borderId="4" xfId="0" applyNumberFormat="1" applyBorder="1"/>
    <xf numFmtId="168" fontId="6" fillId="0" borderId="4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2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4" xfId="0" applyFont="1" applyBorder="1"/>
    <xf numFmtId="168" fontId="0" fillId="0" borderId="4" xfId="0" applyNumberFormat="1" applyFont="1" applyBorder="1"/>
    <xf numFmtId="0" fontId="13" fillId="0" borderId="5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left" vertical="center" indent="1"/>
    </xf>
    <xf numFmtId="0" fontId="15" fillId="0" borderId="5" xfId="0" applyFont="1" applyFill="1" applyBorder="1" applyAlignment="1">
      <alignment horizontal="left" vertical="center" indent="1"/>
    </xf>
    <xf numFmtId="0" fontId="14" fillId="0" borderId="5" xfId="0" applyFont="1" applyFill="1" applyBorder="1" applyAlignment="1">
      <alignment vertical="center"/>
    </xf>
    <xf numFmtId="0" fontId="16" fillId="0" borderId="5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8" fillId="2" borderId="8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8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19" fillId="6" borderId="11" xfId="0" applyFont="1" applyFill="1" applyBorder="1" applyAlignment="1">
      <alignment vertical="center"/>
    </xf>
    <xf numFmtId="0" fontId="19" fillId="6" borderId="12" xfId="0" quotePrefix="1" applyFont="1" applyFill="1" applyBorder="1" applyAlignment="1">
      <alignment horizontal="center" vertical="center"/>
    </xf>
    <xf numFmtId="0" fontId="21" fillId="0" borderId="0" xfId="7" applyFont="1" applyFill="1" applyBorder="1" applyAlignment="1">
      <alignment vertical="center"/>
      <protection locked="0"/>
    </xf>
    <xf numFmtId="3" fontId="21" fillId="0" borderId="0" xfId="7" applyNumberFormat="1" applyFont="1" applyFill="1" applyBorder="1" applyAlignment="1">
      <alignment horizontal="right" vertical="center"/>
      <protection locked="0"/>
    </xf>
    <xf numFmtId="168" fontId="21" fillId="0" borderId="0" xfId="7" applyNumberFormat="1" applyFont="1" applyFill="1" applyBorder="1" applyAlignment="1">
      <alignment horizontal="right" vertical="center"/>
      <protection locked="0"/>
    </xf>
    <xf numFmtId="0" fontId="22" fillId="0" borderId="0" xfId="0" applyFont="1" applyFill="1" applyAlignment="1">
      <alignment vertical="center"/>
    </xf>
    <xf numFmtId="0" fontId="23" fillId="8" borderId="16" xfId="0" applyFont="1" applyFill="1" applyBorder="1"/>
    <xf numFmtId="3" fontId="23" fillId="8" borderId="16" xfId="0" applyNumberFormat="1" applyFont="1" applyFill="1" applyBorder="1" applyAlignment="1">
      <alignment horizontal="right"/>
    </xf>
    <xf numFmtId="168" fontId="23" fillId="8" borderId="16" xfId="0" applyNumberFormat="1" applyFont="1" applyFill="1" applyBorder="1" applyAlignment="1">
      <alignment horizontal="right"/>
    </xf>
    <xf numFmtId="0" fontId="23" fillId="6" borderId="16" xfId="0" applyFont="1" applyFill="1" applyBorder="1"/>
    <xf numFmtId="3" fontId="23" fillId="6" borderId="16" xfId="0" applyNumberFormat="1" applyFont="1" applyFill="1" applyBorder="1" applyAlignment="1">
      <alignment horizontal="right"/>
    </xf>
    <xf numFmtId="168" fontId="23" fillId="6" borderId="16" xfId="0" applyNumberFormat="1" applyFont="1" applyFill="1" applyBorder="1" applyAlignment="1">
      <alignment horizontal="right"/>
    </xf>
    <xf numFmtId="3" fontId="21" fillId="0" borderId="0" xfId="1" applyNumberFormat="1" applyFont="1" applyFill="1" applyBorder="1" applyAlignment="1">
      <alignment horizontal="right" vertical="center" wrapText="1"/>
    </xf>
    <xf numFmtId="0" fontId="24" fillId="0" borderId="0" xfId="0" applyFont="1"/>
    <xf numFmtId="168" fontId="0" fillId="0" borderId="4" xfId="0" applyNumberFormat="1" applyBorder="1" applyAlignment="1">
      <alignment horizontal="right" vertical="center"/>
    </xf>
    <xf numFmtId="0" fontId="5" fillId="0" borderId="18" xfId="0" applyFont="1" applyFill="1" applyBorder="1" applyAlignment="1">
      <alignment vertical="center"/>
    </xf>
    <xf numFmtId="0" fontId="25" fillId="9" borderId="0" xfId="7" applyFont="1" applyFill="1" applyBorder="1" applyAlignment="1">
      <alignment vertical="center"/>
      <protection locked="0"/>
    </xf>
    <xf numFmtId="3" fontId="25" fillId="9" borderId="0" xfId="7" applyNumberFormat="1" applyFont="1" applyFill="1" applyBorder="1" applyAlignment="1">
      <alignment horizontal="right" vertical="center"/>
      <protection locked="0"/>
    </xf>
    <xf numFmtId="168" fontId="25" fillId="9" borderId="0" xfId="7" applyNumberFormat="1" applyFont="1" applyFill="1" applyBorder="1" applyAlignment="1">
      <alignment horizontal="right" vertical="center"/>
      <protection locked="0"/>
    </xf>
    <xf numFmtId="0" fontId="4" fillId="4" borderId="0" xfId="0" applyFont="1" applyFill="1" applyBorder="1" applyAlignment="1">
      <alignment horizontal="center" vertical="center"/>
    </xf>
    <xf numFmtId="168" fontId="4" fillId="2" borderId="0" xfId="0" applyNumberFormat="1" applyFont="1" applyFill="1" applyBorder="1" applyAlignment="1">
      <alignment vertical="center"/>
    </xf>
    <xf numFmtId="169" fontId="12" fillId="2" borderId="0" xfId="8" applyNumberFormat="1" applyFont="1" applyFill="1"/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0" xfId="0" quotePrefix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textRotation="90"/>
    </xf>
    <xf numFmtId="0" fontId="18" fillId="0" borderId="15" xfId="0" applyFont="1" applyBorder="1" applyAlignment="1">
      <alignment horizontal="center" vertical="center" textRotation="90"/>
    </xf>
    <xf numFmtId="0" fontId="18" fillId="0" borderId="17" xfId="0" applyFont="1" applyBorder="1" applyAlignment="1">
      <alignment horizontal="center" vertical="center" textRotation="90"/>
    </xf>
  </cellXfs>
  <cellStyles count="9">
    <cellStyle name="CALC_Number" xfId="6"/>
    <cellStyle name="Comma" xfId="8" builtinId="3"/>
    <cellStyle name="ErrChk_O" xfId="5"/>
    <cellStyle name="GEN_Heading 1" xfId="2"/>
    <cellStyle name="Hyperlink_O" xfId="3"/>
    <cellStyle name="INP_Background" xfId="1"/>
    <cellStyle name="INP_Data" xfId="7"/>
    <cellStyle name="Normal" xfId="0" builtinId="0"/>
    <cellStyle name="Section_DBM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13</xdr:col>
      <xdr:colOff>19050</xdr:colOff>
      <xdr:row>2</xdr:row>
      <xdr:rowOff>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0778490" cy="15544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2484121</xdr:colOff>
      <xdr:row>2</xdr:row>
      <xdr:rowOff>10677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141721" cy="971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9526</xdr:colOff>
      <xdr:row>0</xdr:row>
      <xdr:rowOff>934184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5905500" cy="9341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710566</xdr:colOff>
      <xdr:row>1</xdr:row>
      <xdr:rowOff>3853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6286500" cy="99445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834326</xdr:colOff>
      <xdr:row>0</xdr:row>
      <xdr:rowOff>1371600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91" t="5840" r="406" b="7760"/>
        <a:stretch/>
      </xdr:blipFill>
      <xdr:spPr>
        <a:xfrm>
          <a:off x="0" y="0"/>
          <a:ext cx="6730301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tabSelected="1" zoomScale="91" zoomScaleNormal="91" workbookViewId="0">
      <selection activeCell="A3" sqref="A3"/>
    </sheetView>
  </sheetViews>
  <sheetFormatPr defaultRowHeight="14.25" x14ac:dyDescent="0.45"/>
  <cols>
    <col min="1" max="1" width="25.796875" customWidth="1"/>
    <col min="2" max="12" width="11.1328125" customWidth="1"/>
  </cols>
  <sheetData>
    <row r="1" spans="1:15" ht="122.25" customHeight="1" x14ac:dyDescent="0.45"/>
    <row r="2" spans="1:15" ht="0.6" customHeight="1" x14ac:dyDescent="0.45"/>
    <row r="3" spans="1:15" ht="23.45" customHeight="1" x14ac:dyDescent="0.75">
      <c r="A3" s="2" t="s">
        <v>96</v>
      </c>
    </row>
    <row r="4" spans="1:15" ht="15.75" x14ac:dyDescent="0.5">
      <c r="A4" s="1" t="s">
        <v>70</v>
      </c>
    </row>
    <row r="5" spans="1:15" ht="1.25" customHeight="1" x14ac:dyDescent="0.45"/>
    <row r="6" spans="1:15" x14ac:dyDescent="0.45">
      <c r="A6" s="4"/>
      <c r="B6" s="5" t="s">
        <v>16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30" t="s">
        <v>10</v>
      </c>
      <c r="M6" s="30" t="s">
        <v>69</v>
      </c>
      <c r="N6" s="38" t="s">
        <v>78</v>
      </c>
      <c r="O6" s="64" t="s">
        <v>80</v>
      </c>
    </row>
    <row r="7" spans="1:15" x14ac:dyDescent="0.45">
      <c r="A7" s="4" t="s">
        <v>14</v>
      </c>
      <c r="B7" s="67" t="s">
        <v>15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</row>
    <row r="8" spans="1:15" x14ac:dyDescent="0.45">
      <c r="A8" s="16" t="s">
        <v>11</v>
      </c>
      <c r="B8" s="21"/>
      <c r="C8" s="21"/>
      <c r="D8" s="21">
        <v>16.700311223123673</v>
      </c>
      <c r="E8" s="21">
        <v>18.712738037644232</v>
      </c>
      <c r="F8" s="21">
        <v>18.707884448831294</v>
      </c>
      <c r="G8" s="21">
        <v>19.697176299070314</v>
      </c>
      <c r="H8" s="21">
        <v>22.132901633593406</v>
      </c>
      <c r="I8" s="21">
        <v>21.992004015026087</v>
      </c>
      <c r="J8" s="21">
        <v>20.882300097310992</v>
      </c>
      <c r="K8" s="21">
        <v>22.738623539838041</v>
      </c>
      <c r="L8" s="21">
        <v>26.404634956648824</v>
      </c>
      <c r="M8" s="21">
        <v>28.719385533928442</v>
      </c>
      <c r="N8" s="21">
        <v>27.718207374358482</v>
      </c>
      <c r="O8" s="21">
        <v>17.737684895034533</v>
      </c>
    </row>
    <row r="9" spans="1:15" x14ac:dyDescent="0.45">
      <c r="A9" s="16" t="s">
        <v>12</v>
      </c>
      <c r="B9" s="21"/>
      <c r="C9" s="21"/>
      <c r="D9" s="21">
        <v>8.5142905305832368</v>
      </c>
      <c r="E9" s="21">
        <v>9.8280660691844108</v>
      </c>
      <c r="F9" s="21">
        <v>9.996857358169505</v>
      </c>
      <c r="G9" s="21">
        <v>10.782012837941904</v>
      </c>
      <c r="H9" s="21">
        <v>12.010346303956604</v>
      </c>
      <c r="I9" s="21">
        <v>11.884009674664037</v>
      </c>
      <c r="J9" s="21">
        <v>11.288708668064407</v>
      </c>
      <c r="K9" s="21">
        <v>12.205479896113301</v>
      </c>
      <c r="L9" s="21">
        <v>14.547801601730908</v>
      </c>
      <c r="M9" s="21">
        <v>16.048820202069901</v>
      </c>
      <c r="N9" s="21">
        <v>16.082096384356735</v>
      </c>
      <c r="O9" s="21">
        <v>9.3874151366141305</v>
      </c>
    </row>
    <row r="10" spans="1:15" x14ac:dyDescent="0.45">
      <c r="A10" s="17" t="s">
        <v>13</v>
      </c>
      <c r="B10" s="21"/>
      <c r="C10" s="21"/>
      <c r="D10" s="21">
        <v>25.214601753706905</v>
      </c>
      <c r="E10" s="21">
        <v>28.540804106828645</v>
      </c>
      <c r="F10" s="21">
        <v>28.704741807000801</v>
      </c>
      <c r="G10" s="21">
        <v>30.479189137012217</v>
      </c>
      <c r="H10" s="21">
        <v>34.143247937550008</v>
      </c>
      <c r="I10" s="21">
        <v>33.876013689690126</v>
      </c>
      <c r="J10" s="21">
        <v>32.171008765375397</v>
      </c>
      <c r="K10" s="21">
        <v>34.944103435951341</v>
      </c>
      <c r="L10" s="21">
        <v>40.952436558379738</v>
      </c>
      <c r="M10" s="21">
        <v>44.768205735998343</v>
      </c>
      <c r="N10" s="21">
        <v>43.800303758715216</v>
      </c>
      <c r="O10" s="21">
        <v>27.125100031648664</v>
      </c>
    </row>
    <row r="11" spans="1:15" x14ac:dyDescent="0.45">
      <c r="A11" s="4" t="s">
        <v>46</v>
      </c>
      <c r="B11" s="68" t="s">
        <v>15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</row>
    <row r="12" spans="1:15" x14ac:dyDescent="0.45">
      <c r="A12" s="16" t="s">
        <v>11</v>
      </c>
      <c r="B12" s="21"/>
      <c r="C12" s="21"/>
      <c r="D12" s="21">
        <v>18.655909441473067</v>
      </c>
      <c r="E12" s="21">
        <v>20.802547992457075</v>
      </c>
      <c r="F12" s="21">
        <v>20.756765839428727</v>
      </c>
      <c r="G12" s="21">
        <v>21.745575100310244</v>
      </c>
      <c r="H12" s="21">
        <v>24.238354203172126</v>
      </c>
      <c r="I12" s="21">
        <v>24.219233396203208</v>
      </c>
      <c r="J12" s="21">
        <v>23.369754199491634</v>
      </c>
      <c r="K12" s="21">
        <v>25.723001911948199</v>
      </c>
      <c r="L12" s="21">
        <v>29.916037295139592</v>
      </c>
      <c r="M12" s="21">
        <v>32.448692049923004</v>
      </c>
      <c r="N12" s="21">
        <v>31.21231136489784</v>
      </c>
      <c r="O12" s="21">
        <v>19.218397063302064</v>
      </c>
    </row>
    <row r="13" spans="1:15" x14ac:dyDescent="0.45">
      <c r="A13" s="16" t="s">
        <v>12</v>
      </c>
      <c r="B13" s="21"/>
      <c r="C13" s="21"/>
      <c r="D13" s="21">
        <v>10.823520897256055</v>
      </c>
      <c r="E13" s="21">
        <v>12.509906909472123</v>
      </c>
      <c r="F13" s="21">
        <v>12.721707203228702</v>
      </c>
      <c r="G13" s="21">
        <v>13.716098362902519</v>
      </c>
      <c r="H13" s="21">
        <v>15.192828102911811</v>
      </c>
      <c r="I13" s="21">
        <v>15.008348882073468</v>
      </c>
      <c r="J13" s="21">
        <v>14.191655714767533</v>
      </c>
      <c r="K13" s="21">
        <v>15.416199315935417</v>
      </c>
      <c r="L13" s="21">
        <v>18.455917478338911</v>
      </c>
      <c r="M13" s="21">
        <v>20.453330158077062</v>
      </c>
      <c r="N13" s="21">
        <v>20.653037650142682</v>
      </c>
      <c r="O13" s="21">
        <v>12.078902640812744</v>
      </c>
    </row>
    <row r="14" spans="1:15" x14ac:dyDescent="0.45">
      <c r="A14" s="17" t="s">
        <v>13</v>
      </c>
      <c r="B14" s="21"/>
      <c r="C14" s="21"/>
      <c r="D14" s="21">
        <v>29.47943033872912</v>
      </c>
      <c r="E14" s="21">
        <v>33.312454901929208</v>
      </c>
      <c r="F14" s="21">
        <v>33.478473042657434</v>
      </c>
      <c r="G14" s="21">
        <v>35.461673463212762</v>
      </c>
      <c r="H14" s="21">
        <v>39.43118230608394</v>
      </c>
      <c r="I14" s="21">
        <v>39.227582278276678</v>
      </c>
      <c r="J14" s="21">
        <v>37.561409914259166</v>
      </c>
      <c r="K14" s="21">
        <v>41.139201227883618</v>
      </c>
      <c r="L14" s="21">
        <v>48.371954773478507</v>
      </c>
      <c r="M14" s="21">
        <v>52.902022208000062</v>
      </c>
      <c r="N14" s="21">
        <v>51.865349015040522</v>
      </c>
      <c r="O14" s="21">
        <v>31.297299704114806</v>
      </c>
    </row>
    <row r="15" spans="1:15" x14ac:dyDescent="0.45">
      <c r="A15" s="4" t="s">
        <v>17</v>
      </c>
      <c r="B15" s="69" t="s">
        <v>77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</row>
    <row r="16" spans="1:15" x14ac:dyDescent="0.45">
      <c r="A16" s="16" t="s">
        <v>11</v>
      </c>
      <c r="B16" s="59"/>
      <c r="C16" s="59"/>
      <c r="D16" s="59">
        <v>0.15781639229512781</v>
      </c>
      <c r="E16" s="59">
        <v>0.16756903298888129</v>
      </c>
      <c r="F16" s="59">
        <v>0.15881321023133821</v>
      </c>
      <c r="G16" s="59">
        <v>0.16105914160053528</v>
      </c>
      <c r="H16" s="59">
        <v>0.16962843473599598</v>
      </c>
      <c r="I16" s="59">
        <v>0.16707263761116176</v>
      </c>
      <c r="J16" s="59">
        <v>0.15414370913478706</v>
      </c>
      <c r="K16" s="59">
        <v>0.16597320755272624</v>
      </c>
      <c r="L16" s="59">
        <v>0.18925094444229754</v>
      </c>
      <c r="M16" s="59">
        <v>0.20281237655354886</v>
      </c>
      <c r="N16" s="59">
        <v>0.19696104517674137</v>
      </c>
      <c r="O16" s="59">
        <v>0.13564090422997233</v>
      </c>
    </row>
    <row r="17" spans="1:15" x14ac:dyDescent="0.45">
      <c r="A17" s="16" t="s">
        <v>12</v>
      </c>
      <c r="B17" s="59"/>
      <c r="C17" s="59"/>
      <c r="D17" s="59">
        <v>5.5014030219303379E-2</v>
      </c>
      <c r="E17" s="59">
        <v>6.3628665252850727E-2</v>
      </c>
      <c r="F17" s="59">
        <v>6.5207309771475597E-2</v>
      </c>
      <c r="G17" s="59">
        <v>7.0456078757032164E-2</v>
      </c>
      <c r="H17" s="59">
        <v>7.8539302676690681E-2</v>
      </c>
      <c r="I17" s="59">
        <v>7.7615866238900474E-2</v>
      </c>
      <c r="J17" s="59">
        <v>7.3676364163157412E-2</v>
      </c>
      <c r="K17" s="59">
        <v>7.9354953257052052E-2</v>
      </c>
      <c r="L17" s="59">
        <v>9.4858889146438571E-2</v>
      </c>
      <c r="M17" s="59">
        <v>0.10493615264841483</v>
      </c>
      <c r="N17" s="59">
        <v>0.10548295362233114</v>
      </c>
      <c r="O17" s="59">
        <v>6.3103518680738518E-2</v>
      </c>
    </row>
    <row r="18" spans="1:15" x14ac:dyDescent="0.45">
      <c r="A18" s="17" t="s">
        <v>13</v>
      </c>
      <c r="B18" s="59"/>
      <c r="C18" s="59"/>
      <c r="D18" s="59">
        <v>0.21283042251443121</v>
      </c>
      <c r="E18" s="59">
        <v>0.231197698241732</v>
      </c>
      <c r="F18" s="59">
        <v>0.22402052000281381</v>
      </c>
      <c r="G18" s="59">
        <v>0.23151522035756744</v>
      </c>
      <c r="H18" s="59">
        <v>0.24816773741268663</v>
      </c>
      <c r="I18" s="59">
        <v>0.24468850385006222</v>
      </c>
      <c r="J18" s="59">
        <v>0.22782007329794449</v>
      </c>
      <c r="K18" s="59">
        <v>0.24532816080977829</v>
      </c>
      <c r="L18" s="59">
        <v>0.28410983358873615</v>
      </c>
      <c r="M18" s="59">
        <v>0.30774852920196366</v>
      </c>
      <c r="N18" s="59">
        <v>0.30244399879907252</v>
      </c>
      <c r="O18" s="59">
        <v>0.19874442291071084</v>
      </c>
    </row>
    <row r="19" spans="1:15" ht="15.6" customHeight="1" x14ac:dyDescent="0.45">
      <c r="A19" s="4" t="s">
        <v>45</v>
      </c>
      <c r="B19" s="68" t="s">
        <v>18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</row>
    <row r="20" spans="1:15" x14ac:dyDescent="0.45">
      <c r="A20" s="15" t="s">
        <v>19</v>
      </c>
      <c r="B20" s="21"/>
      <c r="C20" s="21"/>
      <c r="D20" s="21">
        <v>53.200775090907165</v>
      </c>
      <c r="E20" s="21">
        <v>61.725680325590751</v>
      </c>
      <c r="F20" s="21">
        <v>66.732600731709638</v>
      </c>
      <c r="G20" s="21">
        <v>71.849847016331154</v>
      </c>
      <c r="H20" s="21">
        <v>79.07350186682514</v>
      </c>
      <c r="I20" s="21">
        <v>76.976532676398691</v>
      </c>
      <c r="J20" s="21">
        <v>72.914361519803165</v>
      </c>
      <c r="K20" s="21">
        <v>79.880511187501398</v>
      </c>
      <c r="L20" s="21">
        <v>95.719831771757384</v>
      </c>
      <c r="M20" s="21">
        <v>106.54670837796534</v>
      </c>
      <c r="N20" s="21">
        <v>107.21459194583331</v>
      </c>
      <c r="O20" s="21">
        <v>62.332360048844983</v>
      </c>
    </row>
    <row r="21" spans="1:15" x14ac:dyDescent="0.45">
      <c r="A21" s="39" t="s">
        <v>97</v>
      </c>
      <c r="B21" s="6"/>
      <c r="C21" s="6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5" x14ac:dyDescent="0.45"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5" x14ac:dyDescent="0.45">
      <c r="D23" s="29"/>
      <c r="E23" s="29"/>
      <c r="F23" s="29"/>
      <c r="G23" s="29"/>
      <c r="H23" s="29"/>
      <c r="I23" s="29"/>
      <c r="J23" s="29"/>
      <c r="K23" s="29"/>
      <c r="L23" s="29"/>
      <c r="M23" s="29"/>
    </row>
  </sheetData>
  <mergeCells count="4">
    <mergeCell ref="B7:O7"/>
    <mergeCell ref="B11:O11"/>
    <mergeCell ref="B15:O15"/>
    <mergeCell ref="B19:O1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showGridLines="0" zoomScale="91" zoomScaleNormal="91" workbookViewId="0">
      <selection activeCell="A3" sqref="A3"/>
    </sheetView>
  </sheetViews>
  <sheetFormatPr defaultColWidth="9.1328125" defaultRowHeight="14.25" x14ac:dyDescent="0.45"/>
  <cols>
    <col min="1" max="1" width="54.86328125" style="8" customWidth="1"/>
    <col min="2" max="2" width="37.46484375" style="8" customWidth="1"/>
    <col min="3" max="11" width="16.19921875" style="8" customWidth="1"/>
    <col min="12" max="16384" width="9.1328125" style="8"/>
  </cols>
  <sheetData>
    <row r="1" spans="1:2" ht="75" customHeight="1" x14ac:dyDescent="0.45"/>
    <row r="2" spans="1:2" ht="0.6" customHeight="1" x14ac:dyDescent="0.45"/>
    <row r="3" spans="1:2" ht="24" customHeight="1" x14ac:dyDescent="0.75">
      <c r="A3" s="2" t="s">
        <v>79</v>
      </c>
    </row>
    <row r="4" spans="1:2" ht="15.75" x14ac:dyDescent="0.5">
      <c r="A4" s="1" t="s">
        <v>70</v>
      </c>
    </row>
    <row r="5" spans="1:2" ht="1.25" customHeight="1" x14ac:dyDescent="0.45"/>
    <row r="6" spans="1:2" x14ac:dyDescent="0.45">
      <c r="A6" s="4" t="s">
        <v>45</v>
      </c>
      <c r="B6" s="28" t="s">
        <v>80</v>
      </c>
    </row>
    <row r="7" spans="1:2" x14ac:dyDescent="0.45">
      <c r="A7" s="19"/>
      <c r="B7" s="28" t="s">
        <v>20</v>
      </c>
    </row>
    <row r="8" spans="1:2" x14ac:dyDescent="0.45">
      <c r="A8" s="60" t="s">
        <v>47</v>
      </c>
    </row>
    <row r="9" spans="1:2" x14ac:dyDescent="0.45">
      <c r="A9" s="14" t="s">
        <v>48</v>
      </c>
      <c r="B9" s="23">
        <v>7.2656784020988425</v>
      </c>
    </row>
    <row r="10" spans="1:2" x14ac:dyDescent="0.45">
      <c r="A10" s="14" t="s">
        <v>49</v>
      </c>
      <c r="B10" s="23">
        <v>0.30387409465832055</v>
      </c>
    </row>
    <row r="11" spans="1:2" x14ac:dyDescent="0.45">
      <c r="A11" s="14" t="s">
        <v>50</v>
      </c>
      <c r="B11" s="23">
        <v>8.6156413993926293</v>
      </c>
    </row>
    <row r="12" spans="1:2" x14ac:dyDescent="0.45">
      <c r="A12" s="14" t="s">
        <v>51</v>
      </c>
      <c r="B12" s="23">
        <v>1.0259757494463648</v>
      </c>
    </row>
    <row r="13" spans="1:2" x14ac:dyDescent="0.45">
      <c r="A13" s="14" t="s">
        <v>52</v>
      </c>
      <c r="B13" s="23">
        <v>0.94163736350351523</v>
      </c>
    </row>
    <row r="14" spans="1:2" x14ac:dyDescent="0.45">
      <c r="A14" s="14" t="s">
        <v>53</v>
      </c>
      <c r="B14" s="23">
        <v>18.337615610407195</v>
      </c>
    </row>
    <row r="15" spans="1:2" x14ac:dyDescent="0.45">
      <c r="A15" s="14" t="s">
        <v>54</v>
      </c>
      <c r="B15" s="23">
        <v>1.1645353991358878</v>
      </c>
    </row>
    <row r="16" spans="1:2" x14ac:dyDescent="0.45">
      <c r="A16" s="14" t="s">
        <v>29</v>
      </c>
      <c r="B16" s="23">
        <v>1.2111939155163303</v>
      </c>
    </row>
    <row r="17" spans="1:2" x14ac:dyDescent="0.45">
      <c r="A17" s="14" t="s">
        <v>55</v>
      </c>
      <c r="B17" s="23">
        <v>4.4497211236654</v>
      </c>
    </row>
    <row r="18" spans="1:2" x14ac:dyDescent="0.45">
      <c r="A18" s="14" t="s">
        <v>56</v>
      </c>
      <c r="B18" s="23">
        <v>0.36676388974077423</v>
      </c>
    </row>
    <row r="19" spans="1:2" x14ac:dyDescent="0.45">
      <c r="A19" s="14" t="s">
        <v>57</v>
      </c>
      <c r="B19" s="23">
        <v>4.8838473509818039</v>
      </c>
    </row>
    <row r="20" spans="1:2" x14ac:dyDescent="0.45">
      <c r="A20" s="14" t="s">
        <v>58</v>
      </c>
      <c r="B20" s="23">
        <v>3.8612041880610222</v>
      </c>
    </row>
    <row r="21" spans="1:2" x14ac:dyDescent="0.45">
      <c r="A21" s="14" t="s">
        <v>59</v>
      </c>
      <c r="B21" s="23">
        <v>3.3047123262185374</v>
      </c>
    </row>
    <row r="22" spans="1:2" x14ac:dyDescent="0.45">
      <c r="A22" s="14" t="s">
        <v>60</v>
      </c>
      <c r="B22" s="23">
        <v>0</v>
      </c>
    </row>
    <row r="23" spans="1:2" ht="15" customHeight="1" x14ac:dyDescent="0.45">
      <c r="A23" s="14" t="s">
        <v>61</v>
      </c>
      <c r="B23" s="23">
        <v>5.6345260851677788</v>
      </c>
    </row>
    <row r="24" spans="1:2" x14ac:dyDescent="0.45">
      <c r="A24" s="14" t="s">
        <v>62</v>
      </c>
      <c r="B24" s="23">
        <v>1.230305927498598E-2</v>
      </c>
    </row>
    <row r="25" spans="1:2" x14ac:dyDescent="0.45">
      <c r="A25" s="14" t="s">
        <v>63</v>
      </c>
      <c r="B25" s="23">
        <v>0.79027233555757903</v>
      </c>
    </row>
    <row r="26" spans="1:2" x14ac:dyDescent="0.45">
      <c r="A26" s="14" t="s">
        <v>64</v>
      </c>
      <c r="B26" s="23">
        <v>0.16285775601802319</v>
      </c>
    </row>
    <row r="27" spans="1:2" x14ac:dyDescent="0.45">
      <c r="A27" s="10" t="s">
        <v>43</v>
      </c>
      <c r="B27" s="65">
        <v>62.332360048844976</v>
      </c>
    </row>
    <row r="28" spans="1:2" x14ac:dyDescent="0.45">
      <c r="A28" s="39"/>
      <c r="B28" s="2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showGridLines="0" workbookViewId="0">
      <selection activeCell="A3" sqref="A3"/>
    </sheetView>
  </sheetViews>
  <sheetFormatPr defaultRowHeight="14.25" x14ac:dyDescent="0.45"/>
  <cols>
    <col min="1" max="1" width="50.1328125" customWidth="1"/>
    <col min="2" max="11" width="38.19921875" customWidth="1"/>
  </cols>
  <sheetData>
    <row r="1" spans="1:2" ht="74.25" customHeight="1" x14ac:dyDescent="0.45"/>
    <row r="2" spans="1:2" ht="7.25" hidden="1" customHeight="1" x14ac:dyDescent="0.45"/>
    <row r="3" spans="1:2" s="3" customFormat="1" ht="25.5" x14ac:dyDescent="0.75">
      <c r="A3" s="2" t="s">
        <v>79</v>
      </c>
    </row>
    <row r="4" spans="1:2" s="3" customFormat="1" ht="15.75" x14ac:dyDescent="0.5">
      <c r="A4" s="1" t="s">
        <v>70</v>
      </c>
    </row>
    <row r="5" spans="1:2" s="3" customFormat="1" ht="0.6" customHeight="1" x14ac:dyDescent="0.45"/>
    <row r="6" spans="1:2" s="3" customFormat="1" x14ac:dyDescent="0.45">
      <c r="A6" s="4"/>
      <c r="B6" s="64" t="s">
        <v>80</v>
      </c>
    </row>
    <row r="7" spans="1:2" s="3" customFormat="1" x14ac:dyDescent="0.45">
      <c r="A7" s="4" t="s">
        <v>14</v>
      </c>
      <c r="B7" s="18" t="s">
        <v>20</v>
      </c>
    </row>
    <row r="8" spans="1:2" x14ac:dyDescent="0.45">
      <c r="A8" s="33" t="s">
        <v>37</v>
      </c>
      <c r="B8" s="31"/>
    </row>
    <row r="9" spans="1:2" x14ac:dyDescent="0.45">
      <c r="A9" s="34" t="s">
        <v>21</v>
      </c>
      <c r="B9" s="32">
        <v>3.1843694686769539</v>
      </c>
    </row>
    <row r="10" spans="1:2" x14ac:dyDescent="0.45">
      <c r="A10" s="34" t="s">
        <v>22</v>
      </c>
      <c r="B10" s="32">
        <v>0.51582719312562675</v>
      </c>
    </row>
    <row r="11" spans="1:2" x14ac:dyDescent="0.45">
      <c r="A11" s="34" t="s">
        <v>23</v>
      </c>
      <c r="B11" s="32">
        <v>1.3712740997853934</v>
      </c>
    </row>
    <row r="12" spans="1:2" x14ac:dyDescent="0.45">
      <c r="A12" s="34" t="s">
        <v>38</v>
      </c>
      <c r="B12" s="32">
        <v>0.85876760671309582</v>
      </c>
    </row>
    <row r="13" spans="1:2" x14ac:dyDescent="0.45">
      <c r="A13" s="34" t="s">
        <v>24</v>
      </c>
      <c r="B13" s="32">
        <v>0</v>
      </c>
    </row>
    <row r="14" spans="1:2" x14ac:dyDescent="0.45">
      <c r="A14" s="34" t="s">
        <v>25</v>
      </c>
      <c r="B14" s="32">
        <v>0.43776146035796865</v>
      </c>
    </row>
    <row r="15" spans="1:2" x14ac:dyDescent="0.45">
      <c r="A15" s="34" t="s">
        <v>26</v>
      </c>
      <c r="B15" s="32">
        <v>0.1762837620229136</v>
      </c>
    </row>
    <row r="16" spans="1:2" x14ac:dyDescent="0.45">
      <c r="A16" s="34" t="s">
        <v>27</v>
      </c>
      <c r="B16" s="32">
        <v>4.5289163170173987</v>
      </c>
    </row>
    <row r="17" spans="1:2" x14ac:dyDescent="0.45">
      <c r="A17" s="34" t="s">
        <v>28</v>
      </c>
      <c r="B17" s="32">
        <v>0.36053633852022504</v>
      </c>
    </row>
    <row r="18" spans="1:2" x14ac:dyDescent="0.45">
      <c r="A18" s="34" t="s">
        <v>29</v>
      </c>
      <c r="B18" s="32">
        <v>0.70565643085379093</v>
      </c>
    </row>
    <row r="19" spans="1:2" x14ac:dyDescent="0.45">
      <c r="A19" s="34" t="s">
        <v>30</v>
      </c>
      <c r="B19" s="32">
        <v>0.69013576678902988</v>
      </c>
    </row>
    <row r="20" spans="1:2" x14ac:dyDescent="0.45">
      <c r="A20" s="34" t="s">
        <v>31</v>
      </c>
      <c r="B20" s="32">
        <v>0</v>
      </c>
    </row>
    <row r="21" spans="1:2" x14ac:dyDescent="0.45">
      <c r="A21" s="34" t="s">
        <v>32</v>
      </c>
      <c r="B21" s="32">
        <v>0.56546202921149957</v>
      </c>
    </row>
    <row r="22" spans="1:2" x14ac:dyDescent="0.45">
      <c r="A22" s="35" t="s">
        <v>39</v>
      </c>
      <c r="B22" s="24">
        <v>13.394990473073896</v>
      </c>
    </row>
    <row r="23" spans="1:2" ht="4.5" customHeight="1" x14ac:dyDescent="0.45">
      <c r="A23" s="36"/>
      <c r="B23" s="32"/>
    </row>
    <row r="24" spans="1:2" x14ac:dyDescent="0.45">
      <c r="A24" s="33" t="s">
        <v>40</v>
      </c>
      <c r="B24" s="32"/>
    </row>
    <row r="25" spans="1:2" x14ac:dyDescent="0.45">
      <c r="A25" s="34" t="s">
        <v>33</v>
      </c>
      <c r="B25" s="32">
        <v>0.37334807702170386</v>
      </c>
    </row>
    <row r="26" spans="1:2" s="7" customFormat="1" x14ac:dyDescent="0.45">
      <c r="A26" s="34" t="s">
        <v>34</v>
      </c>
      <c r="B26" s="32">
        <v>2.1768228529828346</v>
      </c>
    </row>
    <row r="27" spans="1:2" s="7" customFormat="1" x14ac:dyDescent="0.45">
      <c r="A27" s="34" t="s">
        <v>35</v>
      </c>
      <c r="B27" s="32">
        <v>1.1487306287699901</v>
      </c>
    </row>
    <row r="28" spans="1:2" s="7" customFormat="1" x14ac:dyDescent="0.45">
      <c r="A28" s="35" t="s">
        <v>41</v>
      </c>
      <c r="B28" s="24">
        <v>3.6989015587745286</v>
      </c>
    </row>
    <row r="29" spans="1:2" s="7" customFormat="1" ht="4.5" customHeight="1" x14ac:dyDescent="0.45">
      <c r="A29" s="36"/>
      <c r="B29" s="32"/>
    </row>
    <row r="30" spans="1:2" x14ac:dyDescent="0.45">
      <c r="A30" s="37" t="s">
        <v>36</v>
      </c>
      <c r="B30" s="24">
        <v>0.6437928631861074</v>
      </c>
    </row>
    <row r="31" spans="1:2" x14ac:dyDescent="0.45">
      <c r="A31" s="9" t="s">
        <v>42</v>
      </c>
      <c r="B31" s="25">
        <v>17.737684895034533</v>
      </c>
    </row>
    <row r="32" spans="1:2" x14ac:dyDescent="0.45">
      <c r="A32" s="39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showGridLines="0" workbookViewId="0">
      <selection activeCell="A3" sqref="A3"/>
    </sheetView>
  </sheetViews>
  <sheetFormatPr defaultColWidth="9.1328125" defaultRowHeight="14.25" x14ac:dyDescent="0.45"/>
  <cols>
    <col min="1" max="1" width="61.1328125" style="8" customWidth="1"/>
    <col min="2" max="2" width="9.53125" style="8" customWidth="1"/>
    <col min="3" max="3" width="13.19921875" style="8" customWidth="1"/>
    <col min="4" max="4" width="10.796875" style="8" customWidth="1"/>
    <col min="5" max="11" width="33" style="8" customWidth="1"/>
    <col min="12" max="16384" width="9.1328125" style="8"/>
  </cols>
  <sheetData>
    <row r="1" spans="1:4" ht="78" customHeight="1" x14ac:dyDescent="0.45"/>
    <row r="2" spans="1:4" ht="0.6" customHeight="1" x14ac:dyDescent="0.45"/>
    <row r="3" spans="1:4" ht="25.5" x14ac:dyDescent="0.75">
      <c r="A3" s="2" t="s">
        <v>79</v>
      </c>
    </row>
    <row r="4" spans="1:4" ht="15.75" x14ac:dyDescent="0.5">
      <c r="A4" s="1" t="str">
        <f>GVA!A4</f>
        <v>NORTHERN TERRITORY</v>
      </c>
    </row>
    <row r="5" spans="1:4" ht="0.6" customHeight="1" x14ac:dyDescent="0.45"/>
    <row r="6" spans="1:4" x14ac:dyDescent="0.45">
      <c r="A6" s="11"/>
      <c r="B6" s="70" t="s">
        <v>93</v>
      </c>
      <c r="C6" s="70"/>
      <c r="D6" s="70"/>
    </row>
    <row r="7" spans="1:4" x14ac:dyDescent="0.45">
      <c r="A7" s="12" t="s">
        <v>44</v>
      </c>
      <c r="B7" s="64" t="s">
        <v>94</v>
      </c>
      <c r="C7" s="64" t="s">
        <v>95</v>
      </c>
      <c r="D7" s="64" t="s">
        <v>0</v>
      </c>
    </row>
    <row r="8" spans="1:4" x14ac:dyDescent="0.45">
      <c r="A8" s="13" t="s">
        <v>65</v>
      </c>
      <c r="B8" s="22"/>
      <c r="C8" s="22"/>
      <c r="D8" s="22"/>
    </row>
    <row r="9" spans="1:4" x14ac:dyDescent="0.45">
      <c r="A9" s="20" t="s">
        <v>21</v>
      </c>
      <c r="B9" s="22">
        <v>0</v>
      </c>
      <c r="C9" s="22">
        <v>0</v>
      </c>
      <c r="D9" s="22">
        <v>0</v>
      </c>
    </row>
    <row r="10" spans="1:4" x14ac:dyDescent="0.45">
      <c r="A10" s="20" t="s">
        <v>23</v>
      </c>
      <c r="B10" s="22">
        <v>0</v>
      </c>
      <c r="C10" s="22">
        <v>0</v>
      </c>
      <c r="D10" s="22">
        <v>0</v>
      </c>
    </row>
    <row r="11" spans="1:4" x14ac:dyDescent="0.45">
      <c r="A11" s="20" t="s">
        <v>66</v>
      </c>
      <c r="B11" s="22">
        <v>0</v>
      </c>
      <c r="C11" s="22">
        <v>0</v>
      </c>
      <c r="D11" s="22">
        <v>0</v>
      </c>
    </row>
    <row r="12" spans="1:4" x14ac:dyDescent="0.45">
      <c r="A12" s="20" t="s">
        <v>24</v>
      </c>
      <c r="B12" s="22">
        <v>0</v>
      </c>
      <c r="C12" s="22">
        <v>0.10404898013129903</v>
      </c>
      <c r="D12" s="22">
        <v>0.10404898013129903</v>
      </c>
    </row>
    <row r="13" spans="1:4" x14ac:dyDescent="0.45">
      <c r="A13" s="20" t="s">
        <v>67</v>
      </c>
      <c r="B13" s="22">
        <v>17.253890710373966</v>
      </c>
      <c r="C13" s="22">
        <v>0</v>
      </c>
      <c r="D13" s="22">
        <v>17.253890710373966</v>
      </c>
    </row>
    <row r="14" spans="1:4" x14ac:dyDescent="0.45">
      <c r="A14" s="20" t="s">
        <v>27</v>
      </c>
      <c r="B14" s="22">
        <v>24.928975361630755</v>
      </c>
      <c r="C14" s="22">
        <v>0</v>
      </c>
      <c r="D14" s="22">
        <v>24.928975361630755</v>
      </c>
    </row>
    <row r="15" spans="1:4" x14ac:dyDescent="0.45">
      <c r="A15" s="20" t="s">
        <v>29</v>
      </c>
      <c r="B15" s="22">
        <v>0</v>
      </c>
      <c r="C15" s="22">
        <v>5.2760532449130615</v>
      </c>
      <c r="D15" s="22">
        <v>5.2760532449130615</v>
      </c>
    </row>
    <row r="16" spans="1:4" x14ac:dyDescent="0.45">
      <c r="A16" s="20" t="s">
        <v>30</v>
      </c>
      <c r="B16" s="22">
        <v>15.582560157121272</v>
      </c>
      <c r="C16" s="22">
        <v>5.4200209242160931</v>
      </c>
      <c r="D16" s="22">
        <v>21.002581081337365</v>
      </c>
    </row>
    <row r="17" spans="1:4" x14ac:dyDescent="0.45">
      <c r="A17" s="20" t="s">
        <v>31</v>
      </c>
      <c r="B17" s="22">
        <v>0</v>
      </c>
      <c r="C17" s="22">
        <v>0.31860137523006049</v>
      </c>
      <c r="D17" s="22">
        <v>0.31860137523006049</v>
      </c>
    </row>
    <row r="18" spans="1:4" x14ac:dyDescent="0.45">
      <c r="A18" s="20" t="s">
        <v>32</v>
      </c>
      <c r="B18" s="22">
        <v>9.9630728766511165</v>
      </c>
      <c r="C18" s="22">
        <v>0</v>
      </c>
      <c r="D18" s="22">
        <v>9.9630728766511165</v>
      </c>
    </row>
    <row r="19" spans="1:4" x14ac:dyDescent="0.45">
      <c r="A19" s="20" t="s">
        <v>68</v>
      </c>
      <c r="B19" s="22">
        <v>28.718929659749087</v>
      </c>
      <c r="C19" s="22">
        <v>9.5729765532496955</v>
      </c>
      <c r="D19" s="22">
        <v>38.291906212998782</v>
      </c>
    </row>
    <row r="20" spans="1:4" x14ac:dyDescent="0.45">
      <c r="A20" s="20" t="s">
        <v>35</v>
      </c>
      <c r="B20" s="22">
        <v>8.0670256972198828</v>
      </c>
      <c r="C20" s="22">
        <v>3.6140275123545091</v>
      </c>
      <c r="D20" s="22">
        <v>11.681053209574392</v>
      </c>
    </row>
    <row r="21" spans="1:4" x14ac:dyDescent="0.45">
      <c r="A21" s="20" t="s">
        <v>36</v>
      </c>
      <c r="B21" s="22">
        <v>6.8207211771315208</v>
      </c>
      <c r="C21" s="22">
        <v>0</v>
      </c>
      <c r="D21" s="22">
        <v>6.8207211771315208</v>
      </c>
    </row>
    <row r="22" spans="1:4" x14ac:dyDescent="0.45">
      <c r="A22" s="26" t="s">
        <v>0</v>
      </c>
      <c r="B22" s="66">
        <v>111.33517563987759</v>
      </c>
      <c r="C22" s="66">
        <v>24.305728590094716</v>
      </c>
      <c r="D22" s="66">
        <v>135.64090422997234</v>
      </c>
    </row>
    <row r="23" spans="1:4" x14ac:dyDescent="0.45">
      <c r="A23" s="39"/>
    </row>
  </sheetData>
  <mergeCells count="1">
    <mergeCell ref="B6:D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zoomScaleNormal="100" workbookViewId="0">
      <selection activeCell="A2" sqref="A2"/>
    </sheetView>
  </sheetViews>
  <sheetFormatPr defaultColWidth="9.1328125" defaultRowHeight="14.25" x14ac:dyDescent="0.45"/>
  <cols>
    <col min="1" max="1" width="5.46484375" style="8" customWidth="1"/>
    <col min="2" max="2" width="25.86328125" style="8" customWidth="1"/>
    <col min="3" max="3" width="24.46484375" style="8" customWidth="1"/>
    <col min="4" max="4" width="15.53125" style="8" customWidth="1"/>
    <col min="5" max="5" width="17.1328125" style="8" customWidth="1"/>
    <col min="6" max="6" width="12.86328125" style="8" customWidth="1"/>
    <col min="7" max="16384" width="9.1328125" style="8"/>
  </cols>
  <sheetData>
    <row r="1" spans="1:8" ht="108.75" customHeight="1" x14ac:dyDescent="0.45"/>
    <row r="2" spans="1:8" ht="26.25" customHeight="1" x14ac:dyDescent="0.75">
      <c r="A2" s="2" t="s">
        <v>81</v>
      </c>
    </row>
    <row r="3" spans="1:8" ht="42" customHeight="1" x14ac:dyDescent="0.45">
      <c r="A3" s="40"/>
      <c r="B3" s="41"/>
      <c r="C3" s="41" t="s">
        <v>71</v>
      </c>
      <c r="D3" s="41" t="s">
        <v>72</v>
      </c>
      <c r="E3" s="41" t="s">
        <v>73</v>
      </c>
      <c r="F3" s="42" t="s">
        <v>74</v>
      </c>
    </row>
    <row r="4" spans="1:8" x14ac:dyDescent="0.45">
      <c r="A4" s="43"/>
      <c r="B4" s="44"/>
      <c r="C4" s="45" t="s">
        <v>75</v>
      </c>
      <c r="D4" s="71" t="s">
        <v>76</v>
      </c>
      <c r="E4" s="71"/>
      <c r="F4" s="46" t="s">
        <v>77</v>
      </c>
    </row>
    <row r="5" spans="1:8" x14ac:dyDescent="0.45">
      <c r="A5" s="72" t="s">
        <v>11</v>
      </c>
      <c r="B5" s="47" t="s">
        <v>83</v>
      </c>
      <c r="C5" s="48"/>
      <c r="D5" s="48">
        <v>375.18589538028471</v>
      </c>
      <c r="E5" s="48">
        <v>413.07442281569411</v>
      </c>
      <c r="F5" s="49">
        <v>3.3264919138864668</v>
      </c>
      <c r="G5" s="50"/>
      <c r="H5" s="50"/>
    </row>
    <row r="6" spans="1:8" x14ac:dyDescent="0.45">
      <c r="A6" s="73"/>
      <c r="B6" s="61" t="s">
        <v>84</v>
      </c>
      <c r="C6" s="62"/>
      <c r="D6" s="62">
        <v>17.737684895034533</v>
      </c>
      <c r="E6" s="62">
        <v>19.218397063302064</v>
      </c>
      <c r="F6" s="63">
        <v>0.13564090422997233</v>
      </c>
      <c r="G6" s="50"/>
      <c r="H6" s="50"/>
    </row>
    <row r="7" spans="1:8" x14ac:dyDescent="0.45">
      <c r="A7" s="73"/>
      <c r="B7" s="47" t="s">
        <v>85</v>
      </c>
      <c r="C7" s="48"/>
      <c r="D7" s="48">
        <v>119.25401265658935</v>
      </c>
      <c r="E7" s="48">
        <v>128.79865755741014</v>
      </c>
      <c r="F7" s="49">
        <v>1.1682897157730696</v>
      </c>
      <c r="G7" s="50"/>
      <c r="H7" s="50"/>
    </row>
    <row r="8" spans="1:8" x14ac:dyDescent="0.45">
      <c r="A8" s="73"/>
      <c r="B8" s="47" t="s">
        <v>86</v>
      </c>
      <c r="C8" s="48"/>
      <c r="D8" s="48">
        <v>63.949305957081691</v>
      </c>
      <c r="E8" s="48">
        <v>73.963533029970449</v>
      </c>
      <c r="F8" s="49">
        <v>1.1655386353053969</v>
      </c>
      <c r="G8" s="50"/>
      <c r="H8" s="50"/>
    </row>
    <row r="9" spans="1:8" x14ac:dyDescent="0.45">
      <c r="A9" s="73"/>
      <c r="B9" s="47" t="s">
        <v>87</v>
      </c>
      <c r="C9" s="48"/>
      <c r="D9" s="48">
        <v>61.575512962095274</v>
      </c>
      <c r="E9" s="48">
        <v>70.582956316826611</v>
      </c>
      <c r="F9" s="49">
        <v>0.85961993731972519</v>
      </c>
      <c r="G9" s="50"/>
      <c r="H9" s="50"/>
    </row>
    <row r="10" spans="1:8" x14ac:dyDescent="0.45">
      <c r="A10" s="73"/>
      <c r="B10" s="47" t="s">
        <v>88</v>
      </c>
      <c r="C10" s="48"/>
      <c r="D10" s="48">
        <v>12.99395855339163</v>
      </c>
      <c r="E10" s="48">
        <v>14.916170442972422</v>
      </c>
      <c r="F10" s="49">
        <v>0.15003580819409015</v>
      </c>
      <c r="G10" s="50"/>
      <c r="H10" s="50"/>
    </row>
    <row r="11" spans="1:8" x14ac:dyDescent="0.45">
      <c r="A11" s="73"/>
      <c r="B11" s="47" t="s">
        <v>89</v>
      </c>
      <c r="C11" s="48"/>
      <c r="D11" s="48">
        <v>141.16922959552281</v>
      </c>
      <c r="E11" s="48">
        <v>148.50576277382433</v>
      </c>
      <c r="F11" s="49">
        <v>0.52658308529127928</v>
      </c>
      <c r="G11" s="50"/>
      <c r="H11" s="50"/>
    </row>
    <row r="12" spans="1:8" x14ac:dyDescent="0.45">
      <c r="A12" s="73"/>
      <c r="B12" s="51" t="s">
        <v>90</v>
      </c>
      <c r="C12" s="52"/>
      <c r="D12" s="52">
        <v>416.67970461971527</v>
      </c>
      <c r="E12" s="52">
        <v>455.98547718430598</v>
      </c>
      <c r="F12" s="53">
        <v>4.0057080861135335</v>
      </c>
      <c r="H12" s="50"/>
    </row>
    <row r="13" spans="1:8" x14ac:dyDescent="0.45">
      <c r="A13" s="74"/>
      <c r="B13" s="54" t="s">
        <v>91</v>
      </c>
      <c r="C13" s="55"/>
      <c r="D13" s="55">
        <v>791.86559999999997</v>
      </c>
      <c r="E13" s="55">
        <v>869.0599000000002</v>
      </c>
      <c r="F13" s="56">
        <v>7.3322000000000003</v>
      </c>
      <c r="H13" s="50"/>
    </row>
    <row r="14" spans="1:8" x14ac:dyDescent="0.45">
      <c r="A14" s="73" t="s">
        <v>12</v>
      </c>
      <c r="B14" s="47" t="s">
        <v>83</v>
      </c>
      <c r="C14" s="48"/>
      <c r="D14" s="48">
        <v>216.21601768506443</v>
      </c>
      <c r="E14" s="48">
        <v>277.94836451694988</v>
      </c>
      <c r="F14" s="49">
        <v>1.4108857613426866</v>
      </c>
      <c r="H14" s="50"/>
    </row>
    <row r="15" spans="1:8" x14ac:dyDescent="0.45">
      <c r="A15" s="73"/>
      <c r="B15" s="61" t="s">
        <v>84</v>
      </c>
      <c r="C15" s="62"/>
      <c r="D15" s="62">
        <v>9.3874151366141305</v>
      </c>
      <c r="E15" s="62">
        <v>12.078902640812744</v>
      </c>
      <c r="F15" s="63">
        <v>6.3103518680738518E-2</v>
      </c>
      <c r="H15" s="50"/>
    </row>
    <row r="16" spans="1:8" x14ac:dyDescent="0.45">
      <c r="A16" s="73"/>
      <c r="B16" s="47" t="s">
        <v>85</v>
      </c>
      <c r="C16" s="48"/>
      <c r="D16" s="48">
        <v>73.297611923418515</v>
      </c>
      <c r="E16" s="48">
        <v>94.248688746228552</v>
      </c>
      <c r="F16" s="49">
        <v>0.48476342170852121</v>
      </c>
      <c r="H16" s="50"/>
    </row>
    <row r="17" spans="1:8" x14ac:dyDescent="0.45">
      <c r="A17" s="73"/>
      <c r="B17" s="47" t="s">
        <v>86</v>
      </c>
      <c r="C17" s="48"/>
      <c r="D17" s="48">
        <v>36.982091202301099</v>
      </c>
      <c r="E17" s="48">
        <v>47.51983234704776</v>
      </c>
      <c r="F17" s="49">
        <v>0.24568039058248869</v>
      </c>
      <c r="H17" s="50"/>
    </row>
    <row r="18" spans="1:8" x14ac:dyDescent="0.45">
      <c r="A18" s="73"/>
      <c r="B18" s="47" t="s">
        <v>87</v>
      </c>
      <c r="C18" s="48"/>
      <c r="D18" s="48">
        <v>41.551030143791287</v>
      </c>
      <c r="E18" s="48">
        <v>53.420264475688185</v>
      </c>
      <c r="F18" s="49">
        <v>0.27470316073740386</v>
      </c>
      <c r="H18" s="50"/>
    </row>
    <row r="19" spans="1:8" x14ac:dyDescent="0.45">
      <c r="A19" s="73"/>
      <c r="B19" s="47" t="s">
        <v>88</v>
      </c>
      <c r="C19" s="48"/>
      <c r="D19" s="48">
        <v>8.2577170482856417</v>
      </c>
      <c r="E19" s="48">
        <v>10.626864709391441</v>
      </c>
      <c r="F19" s="49">
        <v>5.5242946444852246E-2</v>
      </c>
      <c r="H19" s="50"/>
    </row>
    <row r="20" spans="1:8" x14ac:dyDescent="0.45">
      <c r="A20" s="73"/>
      <c r="B20" s="47" t="s">
        <v>89</v>
      </c>
      <c r="C20" s="48"/>
      <c r="D20" s="48">
        <v>0</v>
      </c>
      <c r="E20" s="48">
        <v>0</v>
      </c>
      <c r="F20" s="49">
        <v>0</v>
      </c>
      <c r="H20" s="50"/>
    </row>
    <row r="21" spans="1:8" x14ac:dyDescent="0.45">
      <c r="A21" s="73"/>
      <c r="B21" s="47" t="s">
        <v>92</v>
      </c>
      <c r="C21" s="57"/>
      <c r="D21" s="48">
        <v>398.19861686052508</v>
      </c>
      <c r="E21" s="48">
        <v>513.15648256388181</v>
      </c>
      <c r="F21" s="49">
        <v>2.6284208005033078</v>
      </c>
    </row>
    <row r="22" spans="1:8" x14ac:dyDescent="0.45">
      <c r="A22" s="73"/>
      <c r="B22" s="51" t="s">
        <v>90</v>
      </c>
      <c r="C22" s="52"/>
      <c r="D22" s="52">
        <v>567.67448231493574</v>
      </c>
      <c r="E22" s="52">
        <v>731.05103548305055</v>
      </c>
      <c r="F22" s="53">
        <v>3.7519142386573128</v>
      </c>
    </row>
    <row r="23" spans="1:8" x14ac:dyDescent="0.45">
      <c r="A23" s="74"/>
      <c r="B23" s="54" t="s">
        <v>91</v>
      </c>
      <c r="C23" s="55"/>
      <c r="D23" s="55">
        <v>783.8905000000002</v>
      </c>
      <c r="E23" s="55">
        <v>1008.9994000000004</v>
      </c>
      <c r="F23" s="56">
        <v>5.1627999999999989</v>
      </c>
    </row>
    <row r="24" spans="1:8" x14ac:dyDescent="0.45">
      <c r="A24" s="72" t="s">
        <v>13</v>
      </c>
      <c r="B24" s="47" t="s">
        <v>83</v>
      </c>
      <c r="C24" s="48">
        <v>913.25490223551742</v>
      </c>
      <c r="D24" s="48">
        <v>591.40191306534916</v>
      </c>
      <c r="E24" s="48">
        <v>691.02278733264393</v>
      </c>
      <c r="F24" s="49">
        <v>4.737377675229153</v>
      </c>
    </row>
    <row r="25" spans="1:8" x14ac:dyDescent="0.45">
      <c r="A25" s="73"/>
      <c r="B25" s="61" t="s">
        <v>84</v>
      </c>
      <c r="C25" s="62">
        <v>62.332360048844983</v>
      </c>
      <c r="D25" s="62">
        <v>27.125100031648664</v>
      </c>
      <c r="E25" s="62">
        <v>31.297299704114806</v>
      </c>
      <c r="F25" s="63">
        <v>0.19874442291071084</v>
      </c>
    </row>
    <row r="26" spans="1:8" x14ac:dyDescent="0.45">
      <c r="A26" s="73"/>
      <c r="B26" s="47" t="s">
        <v>85</v>
      </c>
      <c r="C26" s="48">
        <v>323.28829867719935</v>
      </c>
      <c r="D26" s="48">
        <v>192.55162458000785</v>
      </c>
      <c r="E26" s="48">
        <v>223.04734630363868</v>
      </c>
      <c r="F26" s="49">
        <v>1.6530531374815909</v>
      </c>
    </row>
    <row r="27" spans="1:8" x14ac:dyDescent="0.45">
      <c r="A27" s="73"/>
      <c r="B27" s="47" t="s">
        <v>86</v>
      </c>
      <c r="C27" s="48">
        <v>235.90903680176939</v>
      </c>
      <c r="D27" s="48">
        <v>100.93139715938278</v>
      </c>
      <c r="E27" s="48">
        <v>121.4833653770182</v>
      </c>
      <c r="F27" s="49">
        <v>1.4112190258878856</v>
      </c>
    </row>
    <row r="28" spans="1:8" x14ac:dyDescent="0.45">
      <c r="A28" s="73"/>
      <c r="B28" s="47" t="s">
        <v>87</v>
      </c>
      <c r="C28" s="48">
        <v>225.5879000828611</v>
      </c>
      <c r="D28" s="48">
        <v>103.12654310588655</v>
      </c>
      <c r="E28" s="48">
        <v>124.0032207925148</v>
      </c>
      <c r="F28" s="49">
        <v>1.1343230980571291</v>
      </c>
    </row>
    <row r="29" spans="1:8" x14ac:dyDescent="0.45">
      <c r="A29" s="73"/>
      <c r="B29" s="47" t="s">
        <v>88</v>
      </c>
      <c r="C29" s="48">
        <v>65.639497437375624</v>
      </c>
      <c r="D29" s="48">
        <v>21.25167560167727</v>
      </c>
      <c r="E29" s="48">
        <v>25.543035152363863</v>
      </c>
      <c r="F29" s="49">
        <v>0.20527875463894241</v>
      </c>
    </row>
    <row r="30" spans="1:8" x14ac:dyDescent="0.45">
      <c r="A30" s="73"/>
      <c r="B30" s="47" t="s">
        <v>89</v>
      </c>
      <c r="C30" s="48">
        <v>459.40907551289274</v>
      </c>
      <c r="D30" s="48">
        <v>141.16922959552281</v>
      </c>
      <c r="E30" s="48">
        <v>148.50576277382433</v>
      </c>
      <c r="F30" s="49">
        <v>0.52658308529127928</v>
      </c>
    </row>
    <row r="31" spans="1:8" x14ac:dyDescent="0.45">
      <c r="A31" s="73"/>
      <c r="B31" s="47" t="s">
        <v>92</v>
      </c>
      <c r="C31" s="48">
        <v>0</v>
      </c>
      <c r="D31" s="48">
        <v>398.19861686052508</v>
      </c>
      <c r="E31" s="48">
        <v>513.15648256388181</v>
      </c>
      <c r="F31" s="49">
        <v>2.6284208005033078</v>
      </c>
    </row>
    <row r="32" spans="1:8" x14ac:dyDescent="0.45">
      <c r="A32" s="73"/>
      <c r="B32" s="51" t="s">
        <v>90</v>
      </c>
      <c r="C32" s="52">
        <v>1372.1661685609433</v>
      </c>
      <c r="D32" s="52">
        <v>984.35418693465112</v>
      </c>
      <c r="E32" s="52">
        <v>1187.0365126673564</v>
      </c>
      <c r="F32" s="53">
        <v>7.7576223247708462</v>
      </c>
    </row>
    <row r="33" spans="1:6" x14ac:dyDescent="0.45">
      <c r="A33" s="74"/>
      <c r="B33" s="54" t="s">
        <v>91</v>
      </c>
      <c r="C33" s="55">
        <v>2285.4210707964608</v>
      </c>
      <c r="D33" s="55">
        <v>1575.7561000000003</v>
      </c>
      <c r="E33" s="55">
        <v>1878.0593000000003</v>
      </c>
      <c r="F33" s="56">
        <v>12.494999999999997</v>
      </c>
    </row>
    <row r="34" spans="1:6" x14ac:dyDescent="0.45">
      <c r="A34" s="58" t="s">
        <v>82</v>
      </c>
    </row>
    <row r="35" spans="1:6" x14ac:dyDescent="0.45">
      <c r="A35" s="58"/>
    </row>
  </sheetData>
  <mergeCells count="4">
    <mergeCell ref="D4:E4"/>
    <mergeCell ref="A5:A13"/>
    <mergeCell ref="A14:A23"/>
    <mergeCell ref="A24:A33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Record_x0020_ID xmlns="2124141f-bf93-4eca-8662-34a4511e35c8">R0000966511</Record_x0020_ID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HUB02-358-14964</_dlc_DocId>
    <_dlc_DocIdUrl xmlns="52d2b1bf-f310-45e2-aba7-632ee969a559">
      <Url>http://thehub/ws/co/sra/_layouts/15/DocIdRedir.aspx?ID=HUB02-358-14964</Url>
      <Description>HUB02-358-14964</Description>
    </_dlc_DocIdUrl>
  </documentManagement>
</p:properties>
</file>

<file path=customXml/item4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0" ma:contentTypeDescription="" ma:contentTypeScope="" ma:versionID="dde77ce7edfca951fadefd20a477429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977505e10e8610b4299f70e6f41d1a2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2:Record_x0020_ID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  <xsd:element name="Record_x0020_ID" ma:index="15" nillable="true" ma:displayName="Record ID" ma:internalName="Record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2124141f-bf93-4eca-8662-34a4511e35c8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52d2b1bf-f310-45e2-aba7-632ee969a559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F361A7FF-7DB4-4D90-B1EC-70587F0AB0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(Canberra)</cp:lastModifiedBy>
  <cp:lastPrinted>2018-05-03T05:26:51Z</cp:lastPrinted>
  <dcterms:created xsi:type="dcterms:W3CDTF">2018-05-03T01:16:43Z</dcterms:created>
  <dcterms:modified xsi:type="dcterms:W3CDTF">2021-05-14T08:16:48Z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19bfc458-62b1-4875-a31b-9ab88bbf4d9b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{19bfc458-62b1-4875-a31b-9ab88bbf4d9b}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R0000966511</vt:lpwstr>
  </property>
  <property fmtid="{D5CDD505-2E9C-101B-9397-08002B2CF9AE}" pid="11" name="RecordPoint_SubmissionCompleted">
    <vt:lpwstr>2021-05-13T11:12:40.3367181+10:00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</Properties>
</file>