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19-20\RTSA Results 2019-20\Files to the STOs\"/>
    </mc:Choice>
  </mc:AlternateContent>
  <bookViews>
    <workbookView xWindow="0" yWindow="0" windowWidth="23385" windowHeight="8145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4" i="4" l="1"/>
</calcChain>
</file>

<file path=xl/sharedStrings.xml><?xml version="1.0" encoding="utf-8"?>
<sst xmlns="http://schemas.openxmlformats.org/spreadsheetml/2006/main" count="166" uniqueCount="105">
  <si>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</si>
  <si>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</si>
  <si>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</si>
  <si>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</si>
  <si>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</si>
  <si>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</si>
  <si>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</si>
  <si>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</si>
  <si>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</si>
  <si>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</si>
  <si>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</si>
  <si>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</si>
  <si>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</si>
  <si>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</si>
  <si>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</si>
  <si>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</si>
  <si>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</si>
  <si>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</si>
  <si>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</si>
  <si>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</si>
  <si>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</si>
  <si>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</si>
  <si>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</si>
  <si>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</si>
  <si>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</si>
  <si>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</si>
  <si>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</si>
  <si>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</si>
  <si>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</si>
  <si>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</si>
  <si>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</si>
  <si>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</si>
  <si>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</si>
  <si>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</si>
  <si>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</si>
  <si>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</si>
  <si>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</si>
  <si>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</si>
  <si>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</si>
  <si>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</si>
  <si>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</si>
  <si>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</si>
  <si>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</si>
  <si>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</si>
  <si>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</si>
  <si>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</si>
  <si>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</si>
  <si>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</si>
  <si>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</si>
  <si>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</si>
  <si>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</si>
  <si>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</si>
  <si>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</si>
  <si>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</si>
  <si>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</si>
  <si>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</si>
  <si>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</si>
  <si>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</si>
  <si>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</si>
  <si>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</si>
  <si>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</si>
  <si>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</si>
  <si>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</si>
  <si>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</si>
  <si>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</si>
  <si>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</si>
  <si>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</si>
  <si>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</si>
  <si>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</si>
  <si>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</si>
  <si>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</si>
  <si>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</si>
  <si>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</si>
  <si>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CAPITAL COUNTRY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</si>
  <si>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</si>
  <si>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</si>
  <si>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</si>
  <si>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</si>
  <si>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</si>
  <si>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</si>
  <si>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</si>
  <si>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</si>
  <si>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</si>
  <si>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</si>
  <si>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</si>
  <si>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</si>
  <si>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</si>
  <si>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</si>
  <si>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</si>
  <si>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</si>
  <si>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</si>
  <si>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</si>
  <si>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</si>
  <si>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</si>
  <si>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</si>
  <si>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</si>
  <si>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</si>
  <si>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</si>
  <si>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</si>
  <si>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r>
      <t>NEW SOUTH WALES, 2019</t>
    </r>
    <r>
      <rPr>
        <b/>
        <sz val="20"/>
        <color theme="6" tint="-0.499984740745262"/>
        <rFont val="Calibri"/>
        <family val="2"/>
      </rPr>
      <t>–20*</t>
    </r>
  </si>
  <si>
    <t>Outback NSW</t>
  </si>
  <si>
    <t>* Note: the sum of regions may not add to total due to rounding</t>
  </si>
  <si>
    <t>2019–20 (NUMBER)</t>
  </si>
  <si>
    <t>Full -time</t>
  </si>
  <si>
    <t>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</si>
</sst>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0" fontId="13" fillId="0" borderId="0" applyNumberFormat="0" applyFill="0" applyBorder="0">
      <alignment horizontal="left" vertical="center"/>
    </xf>
    <xf numFmtId="165" fontId="16" fillId="0" borderId="7" applyFill="0">
      <alignment horizontal="left" vertical="center"/>
    </xf>
    <xf numFmtId="166" fontId="14" fillId="0" borderId="0" applyBorder="0">
      <alignment horizontal="right" vertical="center"/>
    </xf>
    <xf numFmtId="164" fontId="15" fillId="0" borderId="0" applyBorder="0" applyProtection="0">
      <alignment horizontal="right" vertical="center"/>
    </xf>
    <xf numFmtId="0" fontId="21" fillId="7" borderId="14">
      <alignment horizontal="left" vertical="center" indent="1"/>
      <protection locked="0"/>
    </xf>
    <xf numFmtId="43" fontId="25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7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19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9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vertical="center"/>
    </xf>
    <xf numFmtId="49" fontId="20" fillId="6" borderId="12" xfId="0" quotePrefix="1" applyNumberFormat="1" applyFont="1" applyFill="1" applyBorder="1" applyAlignment="1">
      <alignment horizontal="center" vertical="center"/>
    </xf>
    <xf numFmtId="0" fontId="22" fillId="8" borderId="0" xfId="7" applyFont="1" applyFill="1" applyBorder="1" applyAlignment="1">
      <alignment vertical="center"/>
      <protection locked="0"/>
    </xf>
    <xf numFmtId="3" fontId="22" fillId="8" borderId="0" xfId="7" applyNumberFormat="1" applyFont="1" applyFill="1" applyBorder="1" applyAlignment="1">
      <alignment horizontal="right" vertical="center"/>
      <protection locked="0"/>
    </xf>
    <xf numFmtId="168" fontId="22" fillId="8" borderId="0" xfId="7" applyNumberFormat="1" applyFont="1" applyFill="1" applyBorder="1" applyAlignment="1">
      <alignment horizontal="right" vertical="center"/>
      <protection locked="0"/>
    </xf>
    <xf numFmtId="0" fontId="23" fillId="9" borderId="16" xfId="0" applyFont="1" applyFill="1" applyBorder="1"/>
    <xf numFmtId="3" fontId="23" fillId="9" borderId="16" xfId="0" applyNumberFormat="1" applyFont="1" applyFill="1" applyBorder="1" applyAlignment="1">
      <alignment horizontal="right"/>
    </xf>
    <xf numFmtId="168" fontId="23" fillId="9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24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7" applyFont="1" applyFill="1" applyBorder="1" applyAlignment="1">
      <alignment vertical="center"/>
      <protection locked="0"/>
    </xf>
    <xf numFmtId="3" fontId="5" fillId="10" borderId="0" xfId="7" applyNumberFormat="1" applyFont="1" applyFill="1" applyBorder="1" applyAlignment="1">
      <alignment horizontal="right" vertical="center"/>
      <protection locked="0"/>
    </xf>
    <xf numFmtId="168" fontId="5" fillId="10" borderId="0" xfId="7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7" fillId="2" borderId="0" xfId="8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  <xf numFmtId="0" fontId="19" fillId="0" borderId="17" xfId="0" applyFont="1" applyBorder="1" applyAlignment="1">
      <alignment horizontal="center" vertical="center" textRotation="90"/>
    </xf>
  </cellXfs>
  <cellStyles count="9">
    <cellStyle name="CALC_Number" xfId="6"/>
    <cellStyle name="Comma" xfId="8" builtinId="3"/>
    <cellStyle name="ErrChk_O" xfId="5"/>
    <cellStyle name="GEN_Heading 1" xfId="2"/>
    <cellStyle name="Hyperlink_O" xfId="3"/>
    <cellStyle name="INP_Background" xfId="1"/>
    <cellStyle name="INP_Data" xfId="7"/>
    <cellStyle name="Normal" xfId="0" builtinId="0"/>
    <cellStyle name="Section_DB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11428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86950" cy="1564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2484121</xdr:colOff>
      <xdr:row>2</xdr:row>
      <xdr:rowOff>23813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41721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9526</xdr:colOff>
      <xdr:row>0</xdr:row>
      <xdr:rowOff>934184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05500" cy="934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75787</xdr:colOff>
      <xdr:row>1</xdr:row>
      <xdr:rowOff>3853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286500" cy="9944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908567</xdr:colOff>
      <xdr:row>1</xdr:row>
      <xdr:rowOff>38477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1" t="5840" r="406" b="7760"/>
        <a:stretch/>
      </xdr:blipFill>
      <xdr:spPr>
        <a:xfrm>
          <a:off x="0" y="0"/>
          <a:ext cx="7409380" cy="143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89" zoomScaleNormal="89" workbookViewId="0">
      <selection activeCell="A3" sqref="A3"/>
    </sheetView>
  </sheetViews>
  <sheetFormatPr defaultRowHeight="14.25" x14ac:dyDescent="0.45"/>
  <cols>
    <col min="1" max="1" width="25.796875" customWidth="1"/>
    <col min="2" max="12" width="11.1328125" customWidth="1"/>
  </cols>
  <sheetData>
    <row r="1" spans="1:15" ht="122.25" customHeight="1" x14ac:dyDescent="0.45"/>
    <row r="2" spans="1:15" ht="1.25" customHeight="1" x14ac:dyDescent="0.45"/>
    <row r="3" spans="1:15" ht="25.5" x14ac:dyDescent="0.75">
      <c r="A3" s="2" t="s">
        <v>73</v>
      </c>
    </row>
    <row r="4" spans="1:15" ht="15.75" x14ac:dyDescent="0.5">
      <c r="A4" s="1" t="s">
        <v>11</v>
      </c>
    </row>
    <row r="5" spans="1:15" ht="0.5" customHeight="1" x14ac:dyDescent="0.45"/>
    <row r="6" spans="1:15" x14ac:dyDescent="0.45">
      <c r="A6" s="4"/>
      <c r="B6" s="5" t="s">
        <v>17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7" t="s">
        <v>10</v>
      </c>
      <c r="M6" s="57" t="s">
        <v>72</v>
      </c>
      <c r="N6" s="57" t="s">
        <v>97</v>
      </c>
      <c r="O6" s="57" t="s">
        <v>98</v>
      </c>
    </row>
    <row r="7" spans="1:15" x14ac:dyDescent="0.45">
      <c r="A7" s="4" t="s">
        <v>15</v>
      </c>
      <c r="B7" s="61" t="s">
        <v>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45">
      <c r="A8" s="19" t="s">
        <v>12</v>
      </c>
      <c r="B8" s="26">
        <v>145.72484799075764</v>
      </c>
      <c r="C8" s="26">
        <v>163.29837772731995</v>
      </c>
      <c r="D8" s="26">
        <v>164.77057207721984</v>
      </c>
      <c r="E8" s="26">
        <v>189.48196688125751</v>
      </c>
      <c r="F8" s="26">
        <v>200.62227068399983</v>
      </c>
      <c r="G8" s="26">
        <v>222.10640921332819</v>
      </c>
      <c r="H8" s="26">
        <v>232.00069653212557</v>
      </c>
      <c r="I8" s="26">
        <v>223.63814933465795</v>
      </c>
      <c r="J8" s="26">
        <v>236.66444476440719</v>
      </c>
      <c r="K8" s="26">
        <v>251.2703688224554</v>
      </c>
      <c r="L8" s="26">
        <v>253.85918390965932</v>
      </c>
      <c r="M8" s="26">
        <v>311.43493114491571</v>
      </c>
      <c r="N8" s="26">
        <v>320.98736532186825</v>
      </c>
      <c r="O8" s="26">
        <v>259.00404249858104</v>
      </c>
    </row>
    <row r="9" spans="1:15" x14ac:dyDescent="0.45">
      <c r="A9" s="19" t="s">
        <v>13</v>
      </c>
      <c r="B9" s="26">
        <v>142.37566381017149</v>
      </c>
      <c r="C9" s="26">
        <v>159.86198847278493</v>
      </c>
      <c r="D9" s="26">
        <v>157.84770238855901</v>
      </c>
      <c r="E9" s="26">
        <v>182.04253641882462</v>
      </c>
      <c r="F9" s="26">
        <v>191.74138613522081</v>
      </c>
      <c r="G9" s="26">
        <v>214.36178498409933</v>
      </c>
      <c r="H9" s="26">
        <v>219.7997382873391</v>
      </c>
      <c r="I9" s="26">
        <v>203.56294369455566</v>
      </c>
      <c r="J9" s="26">
        <v>218.36386161542444</v>
      </c>
      <c r="K9" s="26">
        <v>234.87615494728928</v>
      </c>
      <c r="L9" s="26">
        <v>236.2761167385076</v>
      </c>
      <c r="M9" s="26">
        <v>291.51439712467572</v>
      </c>
      <c r="N9" s="26">
        <v>308.7508888795025</v>
      </c>
      <c r="O9" s="26">
        <v>229.6315996097855</v>
      </c>
    </row>
    <row r="10" spans="1:15" x14ac:dyDescent="0.45">
      <c r="A10" s="20" t="s">
        <v>14</v>
      </c>
      <c r="B10" s="26">
        <v>288.1005118009291</v>
      </c>
      <c r="C10" s="26">
        <v>323.16036620010487</v>
      </c>
      <c r="D10" s="26">
        <v>322.61827446577888</v>
      </c>
      <c r="E10" s="26">
        <v>371.52450330008213</v>
      </c>
      <c r="F10" s="26">
        <v>392.36365681922064</v>
      </c>
      <c r="G10" s="26">
        <v>436.46819419742752</v>
      </c>
      <c r="H10" s="26">
        <v>451.80043481946467</v>
      </c>
      <c r="I10" s="26">
        <v>427.20109302921361</v>
      </c>
      <c r="J10" s="26">
        <v>455.02830637983163</v>
      </c>
      <c r="K10" s="26">
        <v>486.1465237697447</v>
      </c>
      <c r="L10" s="26">
        <v>490.13530064816689</v>
      </c>
      <c r="M10" s="26">
        <v>602.94932826959143</v>
      </c>
      <c r="N10" s="26">
        <v>629.73825420137075</v>
      </c>
      <c r="O10" s="26">
        <v>488.63564210836654</v>
      </c>
    </row>
    <row r="11" spans="1:15" x14ac:dyDescent="0.45">
      <c r="A11" s="4" t="s">
        <v>48</v>
      </c>
      <c r="B11" s="61" t="s">
        <v>16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45">
      <c r="A12" s="19" t="s">
        <v>12</v>
      </c>
      <c r="B12" s="26">
        <v>158.39779066447181</v>
      </c>
      <c r="C12" s="26">
        <v>178.19322915790568</v>
      </c>
      <c r="D12" s="26">
        <v>178.54149281588673</v>
      </c>
      <c r="E12" s="26">
        <v>204.62802261665124</v>
      </c>
      <c r="F12" s="26">
        <v>215.96924412064291</v>
      </c>
      <c r="G12" s="26">
        <v>240.04513775680331</v>
      </c>
      <c r="H12" s="26">
        <v>250.63474158826179</v>
      </c>
      <c r="I12" s="26">
        <v>242.89414032223374</v>
      </c>
      <c r="J12" s="26">
        <v>255.76074484780014</v>
      </c>
      <c r="K12" s="26">
        <v>274.31949075149197</v>
      </c>
      <c r="L12" s="26">
        <v>274.57834115402585</v>
      </c>
      <c r="M12" s="26">
        <v>336.33585285807277</v>
      </c>
      <c r="N12" s="26">
        <v>348.94413725760847</v>
      </c>
      <c r="O12" s="26">
        <v>279.79282159466231</v>
      </c>
    </row>
    <row r="13" spans="1:15" x14ac:dyDescent="0.45">
      <c r="A13" s="19" t="s">
        <v>13</v>
      </c>
      <c r="B13" s="26">
        <v>168.42634005986</v>
      </c>
      <c r="C13" s="26">
        <v>189.17989024058991</v>
      </c>
      <c r="D13" s="26">
        <v>186.5617114777329</v>
      </c>
      <c r="E13" s="26">
        <v>214.18884314509259</v>
      </c>
      <c r="F13" s="26">
        <v>224.73065523810391</v>
      </c>
      <c r="G13" s="26">
        <v>250.07143941811918</v>
      </c>
      <c r="H13" s="26">
        <v>255.14572573643264</v>
      </c>
      <c r="I13" s="26">
        <v>234.97411811808539</v>
      </c>
      <c r="J13" s="26">
        <v>252.61301127917446</v>
      </c>
      <c r="K13" s="26">
        <v>271.15793517528817</v>
      </c>
      <c r="L13" s="26">
        <v>272.30731547200759</v>
      </c>
      <c r="M13" s="26">
        <v>337.23212821025862</v>
      </c>
      <c r="N13" s="26">
        <v>356.1799515937704</v>
      </c>
      <c r="O13" s="26">
        <v>265.49267924969337</v>
      </c>
    </row>
    <row r="14" spans="1:15" x14ac:dyDescent="0.45">
      <c r="A14" s="20" t="s">
        <v>14</v>
      </c>
      <c r="B14" s="26">
        <v>326.82413072433178</v>
      </c>
      <c r="C14" s="26">
        <v>367.37311939849559</v>
      </c>
      <c r="D14" s="26">
        <v>365.10320429361963</v>
      </c>
      <c r="E14" s="26">
        <v>418.81686576174383</v>
      </c>
      <c r="F14" s="26">
        <v>440.69989935874685</v>
      </c>
      <c r="G14" s="26">
        <v>490.1165771749225</v>
      </c>
      <c r="H14" s="26">
        <v>505.78046732469443</v>
      </c>
      <c r="I14" s="26">
        <v>477.8682584403191</v>
      </c>
      <c r="J14" s="26">
        <v>508.37375612697463</v>
      </c>
      <c r="K14" s="26">
        <v>545.47742592678014</v>
      </c>
      <c r="L14" s="26">
        <v>546.88565662603344</v>
      </c>
      <c r="M14" s="26">
        <v>673.56798106833139</v>
      </c>
      <c r="N14" s="26">
        <v>705.12408885137893</v>
      </c>
      <c r="O14" s="26">
        <v>545.28550084435574</v>
      </c>
    </row>
    <row r="15" spans="1:15" x14ac:dyDescent="0.45">
      <c r="A15" s="4" t="s">
        <v>18</v>
      </c>
      <c r="B15" s="62" t="s">
        <v>74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x14ac:dyDescent="0.45">
      <c r="A16" s="19" t="s">
        <v>12</v>
      </c>
      <c r="B16" s="51">
        <v>2.6941258382957143</v>
      </c>
      <c r="C16" s="51">
        <v>2.9371983025626682</v>
      </c>
      <c r="D16" s="51">
        <v>2.8849773020702036</v>
      </c>
      <c r="E16" s="51">
        <v>3.2498572146418345</v>
      </c>
      <c r="F16" s="51">
        <v>3.4246509582380509</v>
      </c>
      <c r="G16" s="51">
        <v>3.5355508220474925</v>
      </c>
      <c r="H16" s="51">
        <v>3.4966304510969448</v>
      </c>
      <c r="I16" s="51">
        <v>3.2676433125701756</v>
      </c>
      <c r="J16" s="51">
        <v>3.5756127003954195</v>
      </c>
      <c r="K16" s="51">
        <v>3.7576657727143248</v>
      </c>
      <c r="L16" s="51">
        <v>3.7524415979004435</v>
      </c>
      <c r="M16" s="51">
        <v>4.4977637729361621</v>
      </c>
      <c r="N16" s="51">
        <v>4.6231510286340853</v>
      </c>
      <c r="O16" s="51">
        <v>4.1214773181621638</v>
      </c>
    </row>
    <row r="17" spans="1:15" x14ac:dyDescent="0.45">
      <c r="A17" s="19" t="s">
        <v>13</v>
      </c>
      <c r="B17" s="51">
        <v>0.86919364909983154</v>
      </c>
      <c r="C17" s="51">
        <v>0.9687639229926116</v>
      </c>
      <c r="D17" s="51">
        <v>0.96918549114916486</v>
      </c>
      <c r="E17" s="51">
        <v>1.1111321325763488</v>
      </c>
      <c r="F17" s="51">
        <v>1.1842451364024298</v>
      </c>
      <c r="G17" s="51">
        <v>1.3183284037164182</v>
      </c>
      <c r="H17" s="51">
        <v>1.3459239736241131</v>
      </c>
      <c r="I17" s="51">
        <v>1.2544866374528596</v>
      </c>
      <c r="J17" s="51">
        <v>1.3485547583883681</v>
      </c>
      <c r="K17" s="51">
        <v>1.465740910290831</v>
      </c>
      <c r="L17" s="51">
        <v>1.461848716132603</v>
      </c>
      <c r="M17" s="51">
        <v>1.8199807958128207</v>
      </c>
      <c r="N17" s="51">
        <v>1.9343478287428753</v>
      </c>
      <c r="O17" s="51">
        <v>1.4585955590750477</v>
      </c>
    </row>
    <row r="18" spans="1:15" x14ac:dyDescent="0.45">
      <c r="A18" s="20" t="s">
        <v>14</v>
      </c>
      <c r="B18" s="51">
        <v>3.563319487395546</v>
      </c>
      <c r="C18" s="51">
        <v>3.9059622255552799</v>
      </c>
      <c r="D18" s="51">
        <v>3.8541627932193685</v>
      </c>
      <c r="E18" s="51">
        <v>4.3609893472181831</v>
      </c>
      <c r="F18" s="51">
        <v>4.6088960946404809</v>
      </c>
      <c r="G18" s="51">
        <v>4.8538792257639107</v>
      </c>
      <c r="H18" s="51">
        <v>4.8425544247210581</v>
      </c>
      <c r="I18" s="51">
        <v>4.522129950023035</v>
      </c>
      <c r="J18" s="51">
        <v>4.9241674587837876</v>
      </c>
      <c r="K18" s="51">
        <v>5.2234066830051553</v>
      </c>
      <c r="L18" s="51">
        <v>5.2142903140330468</v>
      </c>
      <c r="M18" s="51">
        <v>6.3177445687489833</v>
      </c>
      <c r="N18" s="51">
        <v>6.5574988573769604</v>
      </c>
      <c r="O18" s="51">
        <v>5.5800728772372112</v>
      </c>
    </row>
    <row r="19" spans="1:15" ht="15" x14ac:dyDescent="0.45">
      <c r="A19" s="4" t="s">
        <v>19</v>
      </c>
      <c r="B19" s="61" t="s">
        <v>20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45">
      <c r="A20" s="18" t="s">
        <v>21</v>
      </c>
      <c r="B20" s="26">
        <v>489.35607372224155</v>
      </c>
      <c r="C20" s="26">
        <v>563.33497821338437</v>
      </c>
      <c r="D20" s="26">
        <v>566.44475066425719</v>
      </c>
      <c r="E20" s="26">
        <v>646.3250825245924</v>
      </c>
      <c r="F20" s="26">
        <v>682.87379489966224</v>
      </c>
      <c r="G20" s="26">
        <v>777.25665911189606</v>
      </c>
      <c r="H20" s="26">
        <v>786.23917023052036</v>
      </c>
      <c r="I20" s="26">
        <v>719.1980504352681</v>
      </c>
      <c r="J20" s="26">
        <v>781.81250915893816</v>
      </c>
      <c r="K20" s="26">
        <v>844.0720134163065</v>
      </c>
      <c r="L20" s="26">
        <v>846.05827569774453</v>
      </c>
      <c r="M20" s="26">
        <v>1062.86856608935</v>
      </c>
      <c r="N20" s="26">
        <v>1133.065614521018</v>
      </c>
      <c r="O20" s="26">
        <v>871.79610421109828</v>
      </c>
    </row>
    <row r="21" spans="1:15" x14ac:dyDescent="0.4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4">
    <mergeCell ref="B7:O7"/>
    <mergeCell ref="B11:O11"/>
    <mergeCell ref="B15:O15"/>
    <mergeCell ref="B19:O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workbookViewId="0">
      <selection activeCell="A3" sqref="A3"/>
    </sheetView>
  </sheetViews>
  <sheetFormatPr defaultColWidth="9.1328125" defaultRowHeight="14.25" x14ac:dyDescent="0.45"/>
  <cols>
    <col min="1" max="1" width="54.86328125" style="9" customWidth="1"/>
    <col min="2" max="2" width="37.46484375" style="9" customWidth="1"/>
    <col min="3" max="11" width="16.19921875" style="9" customWidth="1"/>
    <col min="12" max="16384" width="9.1328125" style="9"/>
  </cols>
  <sheetData>
    <row r="1" spans="1:2" ht="74.75" customHeight="1" x14ac:dyDescent="0.45"/>
    <row r="2" spans="1:2" ht="7.5" hidden="1" customHeight="1" x14ac:dyDescent="0.45"/>
    <row r="3" spans="1:2" ht="25.5" x14ac:dyDescent="0.75">
      <c r="A3" s="2" t="s">
        <v>73</v>
      </c>
    </row>
    <row r="4" spans="1:2" ht="15.75" x14ac:dyDescent="0.5">
      <c r="A4" s="1" t="s">
        <v>11</v>
      </c>
    </row>
    <row r="5" spans="1:2" ht="0.75" customHeight="1" x14ac:dyDescent="0.45"/>
    <row r="6" spans="1:2" x14ac:dyDescent="0.45">
      <c r="A6" s="4" t="s">
        <v>47</v>
      </c>
      <c r="B6" s="57" t="s">
        <v>98</v>
      </c>
    </row>
    <row r="7" spans="1:2" x14ac:dyDescent="0.45">
      <c r="A7" s="22" t="s">
        <v>49</v>
      </c>
      <c r="B7" s="33" t="s">
        <v>22</v>
      </c>
    </row>
    <row r="8" spans="1:2" x14ac:dyDescent="0.45">
      <c r="A8" s="15" t="s">
        <v>50</v>
      </c>
    </row>
    <row r="9" spans="1:2" x14ac:dyDescent="0.45">
      <c r="A9" s="17" t="s">
        <v>51</v>
      </c>
      <c r="B9" s="28">
        <v>71.703680351379774</v>
      </c>
    </row>
    <row r="10" spans="1:2" x14ac:dyDescent="0.45">
      <c r="A10" s="17" t="s">
        <v>52</v>
      </c>
      <c r="B10" s="28">
        <v>30.712781644297291</v>
      </c>
    </row>
    <row r="11" spans="1:2" x14ac:dyDescent="0.45">
      <c r="A11" s="17" t="s">
        <v>53</v>
      </c>
      <c r="B11" s="28">
        <v>152.81989201209305</v>
      </c>
    </row>
    <row r="12" spans="1:2" x14ac:dyDescent="0.45">
      <c r="A12" s="17" t="s">
        <v>54</v>
      </c>
      <c r="B12" s="28">
        <v>6.5956321044051274</v>
      </c>
    </row>
    <row r="13" spans="1:2" x14ac:dyDescent="0.45">
      <c r="A13" s="17" t="s">
        <v>55</v>
      </c>
      <c r="B13" s="28">
        <v>6.5598530703263611</v>
      </c>
    </row>
    <row r="14" spans="1:2" x14ac:dyDescent="0.45">
      <c r="A14" s="17" t="s">
        <v>56</v>
      </c>
      <c r="B14" s="28">
        <v>104.56890170833756</v>
      </c>
    </row>
    <row r="15" spans="1:2" x14ac:dyDescent="0.45">
      <c r="A15" s="17" t="s">
        <v>57</v>
      </c>
      <c r="B15" s="28">
        <v>10.102949504160728</v>
      </c>
    </row>
    <row r="16" spans="1:2" x14ac:dyDescent="0.45">
      <c r="A16" s="17" t="s">
        <v>31</v>
      </c>
      <c r="B16" s="28">
        <v>53.094373720078323</v>
      </c>
    </row>
    <row r="17" spans="1:2" x14ac:dyDescent="0.45">
      <c r="A17" s="17" t="s">
        <v>58</v>
      </c>
      <c r="B17" s="28">
        <v>49.074363783561004</v>
      </c>
    </row>
    <row r="18" spans="1:2" x14ac:dyDescent="0.45">
      <c r="A18" s="17" t="s">
        <v>59</v>
      </c>
      <c r="B18" s="28">
        <v>3.3032979765809611</v>
      </c>
    </row>
    <row r="19" spans="1:2" x14ac:dyDescent="0.45">
      <c r="A19" s="17" t="s">
        <v>60</v>
      </c>
      <c r="B19" s="28">
        <v>130.20763881031775</v>
      </c>
    </row>
    <row r="20" spans="1:2" x14ac:dyDescent="0.45">
      <c r="A20" s="17" t="s">
        <v>61</v>
      </c>
      <c r="B20" s="28">
        <v>57.052783204552512</v>
      </c>
    </row>
    <row r="21" spans="1:2" x14ac:dyDescent="0.45">
      <c r="A21" s="17" t="s">
        <v>62</v>
      </c>
      <c r="B21" s="28">
        <v>48.688165507413657</v>
      </c>
    </row>
    <row r="22" spans="1:2" x14ac:dyDescent="0.45">
      <c r="A22" s="17" t="s">
        <v>63</v>
      </c>
      <c r="B22" s="28">
        <v>13.542780843080999</v>
      </c>
    </row>
    <row r="23" spans="1:2" ht="15" customHeight="1" x14ac:dyDescent="0.45">
      <c r="A23" s="17" t="s">
        <v>64</v>
      </c>
      <c r="B23" s="28">
        <v>105.11532783307099</v>
      </c>
    </row>
    <row r="24" spans="1:2" x14ac:dyDescent="0.45">
      <c r="A24" s="17" t="s">
        <v>65</v>
      </c>
      <c r="B24" s="28">
        <v>3.6217037618868186</v>
      </c>
    </row>
    <row r="25" spans="1:2" x14ac:dyDescent="0.45">
      <c r="A25" s="17" t="s">
        <v>66</v>
      </c>
      <c r="B25" s="28">
        <v>10.276294320599229</v>
      </c>
    </row>
    <row r="26" spans="1:2" x14ac:dyDescent="0.45">
      <c r="A26" s="17" t="s">
        <v>67</v>
      </c>
      <c r="B26" s="28">
        <v>14.755684054956175</v>
      </c>
    </row>
    <row r="27" spans="1:2" x14ac:dyDescent="0.45">
      <c r="A27" s="11" t="s">
        <v>45</v>
      </c>
      <c r="B27" s="59">
        <v>871.7961042110984</v>
      </c>
    </row>
    <row r="28" spans="1:2" x14ac:dyDescent="0.45">
      <c r="B28" s="3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zoomScale="93" zoomScaleNormal="93" workbookViewId="0">
      <selection activeCell="A3" sqref="A3"/>
    </sheetView>
  </sheetViews>
  <sheetFormatPr defaultRowHeight="14.25" x14ac:dyDescent="0.45"/>
  <cols>
    <col min="1" max="1" width="50.1328125" customWidth="1"/>
    <col min="2" max="11" width="38.19921875" customWidth="1"/>
  </cols>
  <sheetData>
    <row r="1" spans="1:2" ht="74.25" customHeight="1" x14ac:dyDescent="0.45"/>
    <row r="2" spans="1:2" ht="0.5" customHeight="1" x14ac:dyDescent="0.45"/>
    <row r="3" spans="1:2" s="3" customFormat="1" ht="25.5" x14ac:dyDescent="0.75">
      <c r="A3" s="2" t="str">
        <f>Consumption!A3</f>
        <v>CAPITAL COUNTRY</v>
      </c>
    </row>
    <row r="4" spans="1:2" s="3" customFormat="1" ht="15.75" x14ac:dyDescent="0.5">
      <c r="A4" s="1" t="str">
        <f>Consumption!A4</f>
        <v>NEW SOUTH WALES</v>
      </c>
    </row>
    <row r="5" spans="1:2" s="3" customFormat="1" ht="7.5" hidden="1" customHeight="1" x14ac:dyDescent="0.45"/>
    <row r="6" spans="1:2" s="3" customFormat="1" x14ac:dyDescent="0.45">
      <c r="A6" s="4"/>
      <c r="B6" s="57" t="s">
        <v>98</v>
      </c>
    </row>
    <row r="7" spans="1:2" s="3" customFormat="1" x14ac:dyDescent="0.45">
      <c r="A7" s="4" t="s">
        <v>15</v>
      </c>
      <c r="B7" s="21" t="s">
        <v>22</v>
      </c>
    </row>
    <row r="8" spans="1:2" x14ac:dyDescent="0.45">
      <c r="A8" s="15" t="s">
        <v>39</v>
      </c>
      <c r="B8" s="17"/>
    </row>
    <row r="9" spans="1:2" x14ac:dyDescent="0.45">
      <c r="A9" s="23" t="s">
        <v>23</v>
      </c>
      <c r="B9" s="28">
        <v>39.111213600219969</v>
      </c>
    </row>
    <row r="10" spans="1:2" x14ac:dyDescent="0.45">
      <c r="A10" s="23" t="s">
        <v>24</v>
      </c>
      <c r="B10" s="28">
        <v>17.06469604675863</v>
      </c>
    </row>
    <row r="11" spans="1:2" x14ac:dyDescent="0.45">
      <c r="A11" s="23" t="s">
        <v>25</v>
      </c>
      <c r="B11" s="28">
        <v>38.257559744831696</v>
      </c>
    </row>
    <row r="12" spans="1:2" x14ac:dyDescent="0.45">
      <c r="A12" s="23" t="s">
        <v>40</v>
      </c>
      <c r="B12" s="28">
        <v>23.478123017450905</v>
      </c>
    </row>
    <row r="13" spans="1:2" x14ac:dyDescent="0.45">
      <c r="A13" s="23" t="s">
        <v>26</v>
      </c>
      <c r="B13" s="28">
        <v>2.646167099505524</v>
      </c>
    </row>
    <row r="14" spans="1:2" x14ac:dyDescent="0.45">
      <c r="A14" s="23" t="s">
        <v>27</v>
      </c>
      <c r="B14" s="28">
        <v>3.4000033852496125</v>
      </c>
    </row>
    <row r="15" spans="1:2" x14ac:dyDescent="0.45">
      <c r="A15" s="23" t="s">
        <v>28</v>
      </c>
      <c r="B15" s="28">
        <v>6.245093014160739</v>
      </c>
    </row>
    <row r="16" spans="1:2" x14ac:dyDescent="0.45">
      <c r="A16" s="23" t="s">
        <v>29</v>
      </c>
      <c r="B16" s="28">
        <v>15.566603730905383</v>
      </c>
    </row>
    <row r="17" spans="1:2" x14ac:dyDescent="0.45">
      <c r="A17" s="23" t="s">
        <v>30</v>
      </c>
      <c r="B17" s="28">
        <v>3.9192310251820612</v>
      </c>
    </row>
    <row r="18" spans="1:2" x14ac:dyDescent="0.45">
      <c r="A18" s="23" t="s">
        <v>31</v>
      </c>
      <c r="B18" s="28">
        <v>21.637748605457269</v>
      </c>
    </row>
    <row r="19" spans="1:2" x14ac:dyDescent="0.45">
      <c r="A19" s="23" t="s">
        <v>32</v>
      </c>
      <c r="B19" s="28">
        <v>4.6222509228133486</v>
      </c>
    </row>
    <row r="20" spans="1:2" x14ac:dyDescent="0.45">
      <c r="A20" s="23" t="s">
        <v>33</v>
      </c>
      <c r="B20" s="28">
        <v>1.4055644325053995</v>
      </c>
    </row>
    <row r="21" spans="1:2" x14ac:dyDescent="0.45">
      <c r="A21" s="23" t="s">
        <v>34</v>
      </c>
      <c r="B21" s="28">
        <v>5.0840275818982974</v>
      </c>
    </row>
    <row r="22" spans="1:2" x14ac:dyDescent="0.45">
      <c r="A22" s="24" t="s">
        <v>41</v>
      </c>
      <c r="B22" s="29">
        <v>182.43828220693885</v>
      </c>
    </row>
    <row r="23" spans="1:2" ht="4.5" customHeight="1" x14ac:dyDescent="0.45">
      <c r="A23" s="14"/>
      <c r="B23" s="28"/>
    </row>
    <row r="24" spans="1:2" x14ac:dyDescent="0.45">
      <c r="A24" s="15" t="s">
        <v>42</v>
      </c>
      <c r="B24" s="28"/>
    </row>
    <row r="25" spans="1:2" x14ac:dyDescent="0.45">
      <c r="A25" s="23" t="s">
        <v>35</v>
      </c>
      <c r="B25" s="28">
        <v>5.6449036479027974</v>
      </c>
    </row>
    <row r="26" spans="1:2" s="8" customFormat="1" x14ac:dyDescent="0.45">
      <c r="A26" s="23" t="s">
        <v>36</v>
      </c>
      <c r="B26" s="28">
        <v>42.741273425148577</v>
      </c>
    </row>
    <row r="27" spans="1:2" s="8" customFormat="1" x14ac:dyDescent="0.45">
      <c r="A27" s="23" t="s">
        <v>37</v>
      </c>
      <c r="B27" s="28">
        <v>13.537515511683409</v>
      </c>
    </row>
    <row r="28" spans="1:2" s="8" customFormat="1" x14ac:dyDescent="0.45">
      <c r="A28" s="24" t="s">
        <v>43</v>
      </c>
      <c r="B28" s="29">
        <v>61.923692584734781</v>
      </c>
    </row>
    <row r="29" spans="1:2" s="8" customFormat="1" ht="4.5" customHeight="1" x14ac:dyDescent="0.45">
      <c r="A29" s="14"/>
      <c r="B29" s="28"/>
    </row>
    <row r="30" spans="1:2" x14ac:dyDescent="0.45">
      <c r="A30" s="16" t="s">
        <v>38</v>
      </c>
      <c r="B30" s="29">
        <v>14.642067706907424</v>
      </c>
    </row>
    <row r="31" spans="1:2" x14ac:dyDescent="0.45">
      <c r="A31" s="10" t="s">
        <v>44</v>
      </c>
      <c r="B31" s="30">
        <v>259.00404249858104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="92" zoomScaleNormal="92" workbookViewId="0">
      <selection activeCell="E22" sqref="E22"/>
    </sheetView>
  </sheetViews>
  <sheetFormatPr defaultColWidth="9.1328125" defaultRowHeight="14.25" x14ac:dyDescent="0.45"/>
  <cols>
    <col min="1" max="1" width="61.1328125" style="9" customWidth="1"/>
    <col min="2" max="2" width="14.86328125" style="9" customWidth="1"/>
    <col min="3" max="3" width="17.1328125" style="9" customWidth="1"/>
    <col min="4" max="4" width="17.6640625" style="9" customWidth="1"/>
    <col min="5" max="11" width="33" style="9" customWidth="1"/>
    <col min="12" max="16384" width="9.1328125" style="9"/>
  </cols>
  <sheetData>
    <row r="1" spans="1:4" ht="78" customHeight="1" x14ac:dyDescent="0.45"/>
    <row r="2" spans="1:4" ht="0.75" customHeight="1" x14ac:dyDescent="0.45"/>
    <row r="3" spans="1:4" ht="25.5" x14ac:dyDescent="0.75">
      <c r="A3" s="2" t="s">
        <v>73</v>
      </c>
    </row>
    <row r="4" spans="1:4" ht="15.75" x14ac:dyDescent="0.5">
      <c r="A4" s="1" t="s">
        <v>11</v>
      </c>
    </row>
    <row r="5" spans="1:4" ht="0.75" customHeight="1" x14ac:dyDescent="0.45"/>
    <row r="6" spans="1:4" x14ac:dyDescent="0.45">
      <c r="A6" s="12"/>
      <c r="B6" s="61" t="s">
        <v>102</v>
      </c>
      <c r="C6" s="61"/>
      <c r="D6" s="61"/>
    </row>
    <row r="7" spans="1:4" x14ac:dyDescent="0.45">
      <c r="A7" s="13" t="s">
        <v>46</v>
      </c>
      <c r="B7" s="58" t="s">
        <v>103</v>
      </c>
      <c r="C7" s="58" t="s">
        <v>104</v>
      </c>
      <c r="D7" s="58" t="s">
        <v>0</v>
      </c>
    </row>
    <row r="8" spans="1:4" x14ac:dyDescent="0.45">
      <c r="A8" s="15" t="s">
        <v>68</v>
      </c>
      <c r="B8" s="27"/>
      <c r="C8" s="27"/>
      <c r="D8" s="27"/>
    </row>
    <row r="9" spans="1:4" x14ac:dyDescent="0.45">
      <c r="A9" s="25" t="s">
        <v>23</v>
      </c>
      <c r="B9" s="27">
        <v>230.3989391239972</v>
      </c>
      <c r="C9" s="27">
        <v>293.34612938864365</v>
      </c>
      <c r="D9" s="27">
        <v>523.74506851264084</v>
      </c>
    </row>
    <row r="10" spans="1:4" x14ac:dyDescent="0.45">
      <c r="A10" s="25" t="s">
        <v>25</v>
      </c>
      <c r="B10" s="27">
        <v>432.43259743013505</v>
      </c>
      <c r="C10" s="27">
        <v>978.63675134363507</v>
      </c>
      <c r="D10" s="27">
        <v>1411.0693487737701</v>
      </c>
    </row>
    <row r="11" spans="1:4" x14ac:dyDescent="0.45">
      <c r="A11" s="25" t="s">
        <v>69</v>
      </c>
      <c r="B11" s="27">
        <v>115.33030926420994</v>
      </c>
      <c r="C11" s="27">
        <v>144.63334821479012</v>
      </c>
      <c r="D11" s="27">
        <v>259.96365747900006</v>
      </c>
    </row>
    <row r="12" spans="1:4" x14ac:dyDescent="0.45">
      <c r="A12" s="25" t="s">
        <v>26</v>
      </c>
      <c r="B12" s="27">
        <v>30.473734099804854</v>
      </c>
      <c r="C12" s="27">
        <v>2.5233028235507184</v>
      </c>
      <c r="D12" s="27">
        <v>32.997036923355573</v>
      </c>
    </row>
    <row r="13" spans="1:4" x14ac:dyDescent="0.45">
      <c r="A13" s="25" t="s">
        <v>70</v>
      </c>
      <c r="B13" s="27">
        <v>123.30602813706804</v>
      </c>
      <c r="C13" s="27">
        <v>48.062833548050691</v>
      </c>
      <c r="D13" s="27">
        <v>171.36886168511873</v>
      </c>
    </row>
    <row r="14" spans="1:4" x14ac:dyDescent="0.45">
      <c r="A14" s="25" t="s">
        <v>29</v>
      </c>
      <c r="B14" s="27">
        <v>88.747493533244068</v>
      </c>
      <c r="C14" s="27">
        <v>26.1022039803659</v>
      </c>
      <c r="D14" s="27">
        <v>114.84969751360997</v>
      </c>
    </row>
    <row r="15" spans="1:4" x14ac:dyDescent="0.45">
      <c r="A15" s="25" t="s">
        <v>31</v>
      </c>
      <c r="B15" s="27">
        <v>139.88027288011062</v>
      </c>
      <c r="C15" s="27">
        <v>69.940136440055312</v>
      </c>
      <c r="D15" s="27">
        <v>209.82040932016594</v>
      </c>
    </row>
    <row r="16" spans="1:4" x14ac:dyDescent="0.45">
      <c r="A16" s="25" t="s">
        <v>32</v>
      </c>
      <c r="B16" s="27">
        <v>75.661048083436469</v>
      </c>
      <c r="C16" s="27">
        <v>55.902430431074066</v>
      </c>
      <c r="D16" s="27">
        <v>131.56347851451054</v>
      </c>
    </row>
    <row r="17" spans="1:4" x14ac:dyDescent="0.45">
      <c r="A17" s="25" t="s">
        <v>33</v>
      </c>
      <c r="B17" s="27">
        <v>4.6279786187069076</v>
      </c>
      <c r="C17" s="27">
        <v>1.7354919820150903</v>
      </c>
      <c r="D17" s="27">
        <v>6.3634706007219979</v>
      </c>
    </row>
    <row r="18" spans="1:4" x14ac:dyDescent="0.45">
      <c r="A18" s="25" t="s">
        <v>34</v>
      </c>
      <c r="B18" s="27">
        <v>56.859487480169356</v>
      </c>
      <c r="C18" s="27">
        <v>64.756638519081775</v>
      </c>
      <c r="D18" s="27">
        <v>121.61612599925112</v>
      </c>
    </row>
    <row r="19" spans="1:4" x14ac:dyDescent="0.45">
      <c r="A19" s="25" t="s">
        <v>71</v>
      </c>
      <c r="B19" s="27">
        <v>356.95782262210258</v>
      </c>
      <c r="C19" s="27">
        <v>446.3631508717836</v>
      </c>
      <c r="D19" s="27">
        <v>803.32097349388619</v>
      </c>
    </row>
    <row r="20" spans="1:4" x14ac:dyDescent="0.45">
      <c r="A20" s="25" t="s">
        <v>37</v>
      </c>
      <c r="B20" s="27">
        <v>115.25346393839781</v>
      </c>
      <c r="C20" s="27">
        <v>84.83357654511029</v>
      </c>
      <c r="D20" s="27">
        <v>200.0870404835081</v>
      </c>
    </row>
    <row r="21" spans="1:4" x14ac:dyDescent="0.45">
      <c r="A21" s="25" t="s">
        <v>38</v>
      </c>
      <c r="B21" s="27">
        <v>113.66337560283976</v>
      </c>
      <c r="C21" s="27">
        <v>21.048773259785136</v>
      </c>
      <c r="D21" s="27">
        <v>134.7121488626249</v>
      </c>
    </row>
    <row r="22" spans="1:4" x14ac:dyDescent="0.45">
      <c r="A22" s="31" t="s">
        <v>0</v>
      </c>
      <c r="B22" s="60">
        <v>1883.5925508142227</v>
      </c>
      <c r="C22" s="60">
        <v>2237.8847673479413</v>
      </c>
      <c r="D22" s="60">
        <v>4121.477318162164</v>
      </c>
    </row>
  </sheetData>
  <mergeCells count="1"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6" zoomScaleNormal="96" workbookViewId="0">
      <selection activeCell="A2" sqref="A2"/>
    </sheetView>
  </sheetViews>
  <sheetFormatPr defaultColWidth="9.1328125" defaultRowHeight="14.25" x14ac:dyDescent="0.45"/>
  <cols>
    <col min="1" max="1" width="5.46484375" style="9" customWidth="1"/>
    <col min="2" max="2" width="25.86328125" style="9" customWidth="1"/>
    <col min="3" max="3" width="27" style="9" customWidth="1"/>
    <col min="4" max="4" width="15.53125" style="9" customWidth="1"/>
    <col min="5" max="5" width="17.1328125" style="9" customWidth="1"/>
    <col min="6" max="6" width="12.86328125" style="9" customWidth="1"/>
    <col min="7" max="16384" width="9.1328125" style="9"/>
  </cols>
  <sheetData>
    <row r="1" spans="1:6" ht="110.25" customHeight="1" x14ac:dyDescent="0.45"/>
    <row r="2" spans="1:6" ht="26.25" customHeight="1" x14ac:dyDescent="0.75">
      <c r="A2" s="2" t="s">
        <v>99</v>
      </c>
    </row>
    <row r="3" spans="1:6" ht="42" customHeight="1" x14ac:dyDescent="0.45">
      <c r="A3" s="34"/>
      <c r="B3" s="35"/>
      <c r="C3" s="35" t="s">
        <v>75</v>
      </c>
      <c r="D3" s="35" t="s">
        <v>76</v>
      </c>
      <c r="E3" s="35" t="s">
        <v>77</v>
      </c>
      <c r="F3" s="36" t="s">
        <v>78</v>
      </c>
    </row>
    <row r="4" spans="1:6" x14ac:dyDescent="0.45">
      <c r="A4" s="37"/>
      <c r="B4" s="38"/>
      <c r="C4" s="39" t="s">
        <v>79</v>
      </c>
      <c r="D4" s="63" t="s">
        <v>80</v>
      </c>
      <c r="E4" s="63"/>
      <c r="F4" s="40" t="s">
        <v>81</v>
      </c>
    </row>
    <row r="5" spans="1:6" x14ac:dyDescent="0.45">
      <c r="A5" s="64" t="s">
        <v>12</v>
      </c>
      <c r="B5" s="52" t="s">
        <v>82</v>
      </c>
      <c r="C5" s="53"/>
      <c r="D5" s="53">
        <v>979.42675357040446</v>
      </c>
      <c r="E5" s="53">
        <v>1063.1716221570216</v>
      </c>
      <c r="F5" s="54">
        <v>14.549853542968451</v>
      </c>
    </row>
    <row r="6" spans="1:6" x14ac:dyDescent="0.45">
      <c r="A6" s="65"/>
      <c r="B6" s="52" t="s">
        <v>83</v>
      </c>
      <c r="C6" s="53"/>
      <c r="D6" s="53">
        <v>8311.9203297975182</v>
      </c>
      <c r="E6" s="53">
        <v>8986.2960620825743</v>
      </c>
      <c r="F6" s="54">
        <v>81.751209982664236</v>
      </c>
    </row>
    <row r="7" spans="1:6" x14ac:dyDescent="0.45">
      <c r="A7" s="65"/>
      <c r="B7" s="52" t="s">
        <v>84</v>
      </c>
      <c r="C7" s="53"/>
      <c r="D7" s="53">
        <v>211.31350707366474</v>
      </c>
      <c r="E7" s="53">
        <v>232.47119289792937</v>
      </c>
      <c r="F7" s="54">
        <v>4.3020617906694802</v>
      </c>
    </row>
    <row r="8" spans="1:6" x14ac:dyDescent="0.45">
      <c r="A8" s="65"/>
      <c r="B8" s="41" t="s">
        <v>85</v>
      </c>
      <c r="C8" s="42"/>
      <c r="D8" s="42">
        <v>259.00404249858104</v>
      </c>
      <c r="E8" s="42">
        <v>279.79282159466231</v>
      </c>
      <c r="F8" s="43">
        <v>4.1214773181621638</v>
      </c>
    </row>
    <row r="9" spans="1:6" x14ac:dyDescent="0.45">
      <c r="A9" s="65"/>
      <c r="B9" s="52" t="s">
        <v>86</v>
      </c>
      <c r="C9" s="53"/>
      <c r="D9" s="53">
        <v>211.46450376558482</v>
      </c>
      <c r="E9" s="53">
        <v>233.91203804162262</v>
      </c>
      <c r="F9" s="54">
        <v>3.7701407657845798</v>
      </c>
    </row>
    <row r="10" spans="1:6" x14ac:dyDescent="0.45">
      <c r="A10" s="65"/>
      <c r="B10" s="52" t="s">
        <v>87</v>
      </c>
      <c r="C10" s="53"/>
      <c r="D10" s="53">
        <v>211.36908899369055</v>
      </c>
      <c r="E10" s="53">
        <v>229.05287762637192</v>
      </c>
      <c r="F10" s="54">
        <v>3.6860040913971033</v>
      </c>
    </row>
    <row r="11" spans="1:6" x14ac:dyDescent="0.45">
      <c r="A11" s="65"/>
      <c r="B11" s="52" t="s">
        <v>88</v>
      </c>
      <c r="C11" s="53"/>
      <c r="D11" s="53">
        <v>443.1234438658916</v>
      </c>
      <c r="E11" s="53">
        <v>480.29512198665685</v>
      </c>
      <c r="F11" s="54">
        <v>8.0455545607395074</v>
      </c>
    </row>
    <row r="12" spans="1:6" x14ac:dyDescent="0.45">
      <c r="A12" s="65"/>
      <c r="B12" s="52" t="s">
        <v>89</v>
      </c>
      <c r="C12" s="53"/>
      <c r="D12" s="53">
        <v>963.08662761598157</v>
      </c>
      <c r="E12" s="53">
        <v>1043.4425635288676</v>
      </c>
      <c r="F12" s="54">
        <v>14.515748443143849</v>
      </c>
    </row>
    <row r="13" spans="1:6" x14ac:dyDescent="0.45">
      <c r="A13" s="65"/>
      <c r="B13" s="52" t="s">
        <v>90</v>
      </c>
      <c r="C13" s="53"/>
      <c r="D13" s="53">
        <v>295.68143020550195</v>
      </c>
      <c r="E13" s="53">
        <v>321.21227399222528</v>
      </c>
      <c r="F13" s="54">
        <v>5.0188408752374984</v>
      </c>
    </row>
    <row r="14" spans="1:6" x14ac:dyDescent="0.45">
      <c r="A14" s="65"/>
      <c r="B14" s="52" t="s">
        <v>100</v>
      </c>
      <c r="C14" s="53"/>
      <c r="D14" s="53">
        <v>83.191023854432871</v>
      </c>
      <c r="E14" s="53">
        <v>92.191367526279635</v>
      </c>
      <c r="F14" s="54">
        <v>1.7144839386805568</v>
      </c>
    </row>
    <row r="15" spans="1:6" x14ac:dyDescent="0.45">
      <c r="A15" s="65"/>
      <c r="B15" s="52" t="s">
        <v>91</v>
      </c>
      <c r="C15" s="53"/>
      <c r="D15" s="53">
        <v>396.88068716212348</v>
      </c>
      <c r="E15" s="53">
        <v>428.3095769502566</v>
      </c>
      <c r="F15" s="54">
        <v>6.5436761371262371</v>
      </c>
    </row>
    <row r="16" spans="1:6" x14ac:dyDescent="0.45">
      <c r="A16" s="65"/>
      <c r="B16" s="52" t="s">
        <v>92</v>
      </c>
      <c r="C16" s="53"/>
      <c r="D16" s="53">
        <v>214.97559788913125</v>
      </c>
      <c r="E16" s="53">
        <v>232.45305748924471</v>
      </c>
      <c r="F16" s="54">
        <v>3.3245155282169758</v>
      </c>
    </row>
    <row r="17" spans="1:6" x14ac:dyDescent="0.45">
      <c r="A17" s="65"/>
      <c r="B17" s="52" t="s">
        <v>93</v>
      </c>
      <c r="C17" s="53"/>
      <c r="D17" s="53">
        <v>1467.5275637074938</v>
      </c>
      <c r="E17" s="53">
        <v>1607.8208241262878</v>
      </c>
      <c r="F17" s="54">
        <v>23.741533025209364</v>
      </c>
    </row>
    <row r="18" spans="1:6" x14ac:dyDescent="0.45">
      <c r="A18" s="65"/>
      <c r="B18" s="44" t="s">
        <v>94</v>
      </c>
      <c r="C18" s="45"/>
      <c r="D18" s="45">
        <v>5737.044270202482</v>
      </c>
      <c r="E18" s="45">
        <v>6244.1253379174268</v>
      </c>
      <c r="F18" s="46">
        <v>93.333890017335776</v>
      </c>
    </row>
    <row r="19" spans="1:6" x14ac:dyDescent="0.45">
      <c r="A19" s="66"/>
      <c r="B19" s="47" t="s">
        <v>95</v>
      </c>
      <c r="C19" s="48"/>
      <c r="D19" s="48">
        <v>14048.964600000001</v>
      </c>
      <c r="E19" s="48">
        <v>15230.421400000003</v>
      </c>
      <c r="F19" s="49">
        <v>175.08510000000001</v>
      </c>
    </row>
    <row r="20" spans="1:6" x14ac:dyDescent="0.45">
      <c r="A20" s="65" t="s">
        <v>13</v>
      </c>
      <c r="B20" s="52" t="s">
        <v>82</v>
      </c>
      <c r="C20" s="53"/>
      <c r="D20" s="53">
        <v>767.82266803210359</v>
      </c>
      <c r="E20" s="53">
        <v>887.61599724885093</v>
      </c>
      <c r="F20" s="54">
        <v>4.8709155364561072</v>
      </c>
    </row>
    <row r="21" spans="1:6" x14ac:dyDescent="0.45">
      <c r="A21" s="65"/>
      <c r="B21" s="52" t="s">
        <v>83</v>
      </c>
      <c r="C21" s="53"/>
      <c r="D21" s="53">
        <v>6666.7774427089607</v>
      </c>
      <c r="E21" s="53">
        <v>7704.9579268420948</v>
      </c>
      <c r="F21" s="54">
        <v>40.661048591125407</v>
      </c>
    </row>
    <row r="22" spans="1:6" x14ac:dyDescent="0.45">
      <c r="A22" s="65"/>
      <c r="B22" s="52" t="s">
        <v>84</v>
      </c>
      <c r="C22" s="53"/>
      <c r="D22" s="53">
        <v>177.70725758961146</v>
      </c>
      <c r="E22" s="53">
        <v>205.79777605817293</v>
      </c>
      <c r="F22" s="54">
        <v>1.1515965837261615</v>
      </c>
    </row>
    <row r="23" spans="1:6" x14ac:dyDescent="0.45">
      <c r="A23" s="65"/>
      <c r="B23" s="41" t="s">
        <v>85</v>
      </c>
      <c r="C23" s="42"/>
      <c r="D23" s="42">
        <v>229.6315996097855</v>
      </c>
      <c r="E23" s="42">
        <v>265.49267924969337</v>
      </c>
      <c r="F23" s="43">
        <v>1.4585955590750477</v>
      </c>
    </row>
    <row r="24" spans="1:6" x14ac:dyDescent="0.45">
      <c r="A24" s="65"/>
      <c r="B24" s="52" t="s">
        <v>86</v>
      </c>
      <c r="C24" s="53"/>
      <c r="D24" s="53">
        <v>179.26803848318008</v>
      </c>
      <c r="E24" s="53">
        <v>207.42924189242365</v>
      </c>
      <c r="F24" s="54">
        <v>1.1593916339688584</v>
      </c>
    </row>
    <row r="25" spans="1:6" x14ac:dyDescent="0.45">
      <c r="A25" s="65"/>
      <c r="B25" s="52" t="s">
        <v>87</v>
      </c>
      <c r="C25" s="53"/>
      <c r="D25" s="53">
        <v>216.80416144203031</v>
      </c>
      <c r="E25" s="53">
        <v>251.18740567974757</v>
      </c>
      <c r="F25" s="54">
        <v>1.3874756917804103</v>
      </c>
    </row>
    <row r="26" spans="1:6" x14ac:dyDescent="0.45">
      <c r="A26" s="65"/>
      <c r="B26" s="52" t="s">
        <v>88</v>
      </c>
      <c r="C26" s="53"/>
      <c r="D26" s="53">
        <v>400.37554279216835</v>
      </c>
      <c r="E26" s="53">
        <v>463.14751023582835</v>
      </c>
      <c r="F26" s="54">
        <v>2.5830885000997115</v>
      </c>
    </row>
    <row r="27" spans="1:6" x14ac:dyDescent="0.45">
      <c r="A27" s="65"/>
      <c r="B27" s="52" t="s">
        <v>89</v>
      </c>
      <c r="C27" s="53"/>
      <c r="D27" s="53">
        <v>806.40859187460876</v>
      </c>
      <c r="E27" s="53">
        <v>932.74343187698344</v>
      </c>
      <c r="F27" s="54">
        <v>5.125385865287643</v>
      </c>
    </row>
    <row r="28" spans="1:6" x14ac:dyDescent="0.45">
      <c r="A28" s="65"/>
      <c r="B28" s="52" t="s">
        <v>90</v>
      </c>
      <c r="C28" s="53"/>
      <c r="D28" s="53">
        <v>266.76284025717536</v>
      </c>
      <c r="E28" s="53">
        <v>308.76533055666192</v>
      </c>
      <c r="F28" s="54">
        <v>1.7113612771329112</v>
      </c>
    </row>
    <row r="29" spans="1:6" x14ac:dyDescent="0.45">
      <c r="A29" s="65"/>
      <c r="B29" s="52" t="s">
        <v>100</v>
      </c>
      <c r="C29" s="53"/>
      <c r="D29" s="53">
        <v>58.023693401962198</v>
      </c>
      <c r="E29" s="53">
        <v>67.168167373499571</v>
      </c>
      <c r="F29" s="54">
        <v>0.38238545865595253</v>
      </c>
    </row>
    <row r="30" spans="1:6" x14ac:dyDescent="0.45">
      <c r="A30" s="65"/>
      <c r="B30" s="52" t="s">
        <v>91</v>
      </c>
      <c r="C30" s="53"/>
      <c r="D30" s="53">
        <v>325.06153747149068</v>
      </c>
      <c r="E30" s="53">
        <v>375.83799090965942</v>
      </c>
      <c r="F30" s="54">
        <v>2.0422321234420142</v>
      </c>
    </row>
    <row r="31" spans="1:6" x14ac:dyDescent="0.45">
      <c r="A31" s="65"/>
      <c r="B31" s="52" t="s">
        <v>92</v>
      </c>
      <c r="C31" s="53"/>
      <c r="D31" s="53">
        <v>170.57443035399979</v>
      </c>
      <c r="E31" s="53">
        <v>197.10779618916402</v>
      </c>
      <c r="F31" s="54">
        <v>1.0747412647641101</v>
      </c>
    </row>
    <row r="32" spans="1:6" x14ac:dyDescent="0.45">
      <c r="A32" s="65"/>
      <c r="B32" s="52" t="s">
        <v>93</v>
      </c>
      <c r="C32" s="53"/>
      <c r="D32" s="53">
        <v>1292.8677895593166</v>
      </c>
      <c r="E32" s="53">
        <v>1496.104454944757</v>
      </c>
      <c r="F32" s="54">
        <v>8.2636613174592579</v>
      </c>
    </row>
    <row r="33" spans="1:6" x14ac:dyDescent="0.45">
      <c r="A33" s="65"/>
      <c r="B33" s="55" t="s">
        <v>96</v>
      </c>
      <c r="C33" s="56"/>
      <c r="D33" s="53">
        <v>1405.7311064236001</v>
      </c>
      <c r="E33" s="53">
        <v>1627.2813909424567</v>
      </c>
      <c r="F33" s="54">
        <v>9.0946205970264486</v>
      </c>
    </row>
    <row r="34" spans="1:6" x14ac:dyDescent="0.45">
      <c r="A34" s="65"/>
      <c r="B34" s="44" t="s">
        <v>94</v>
      </c>
      <c r="C34" s="45"/>
      <c r="D34" s="45">
        <v>6297.0392572910323</v>
      </c>
      <c r="E34" s="45">
        <v>7285.6791731578987</v>
      </c>
      <c r="F34" s="46">
        <v>40.305451408874632</v>
      </c>
    </row>
    <row r="35" spans="1:6" x14ac:dyDescent="0.45">
      <c r="A35" s="66"/>
      <c r="B35" s="47" t="s">
        <v>95</v>
      </c>
      <c r="C35" s="48"/>
      <c r="D35" s="48">
        <v>12963.816699999996</v>
      </c>
      <c r="E35" s="48">
        <v>14990.637099999994</v>
      </c>
      <c r="F35" s="49">
        <v>80.966500000000039</v>
      </c>
    </row>
    <row r="36" spans="1:6" x14ac:dyDescent="0.45">
      <c r="A36" s="64" t="s">
        <v>14</v>
      </c>
      <c r="B36" s="52" t="s">
        <v>82</v>
      </c>
      <c r="C36" s="53">
        <v>3059.4846257818899</v>
      </c>
      <c r="D36" s="53">
        <v>1747.2494216025079</v>
      </c>
      <c r="E36" s="53">
        <v>1950.7876194058726</v>
      </c>
      <c r="F36" s="54">
        <v>19.420769079424559</v>
      </c>
    </row>
    <row r="37" spans="1:6" x14ac:dyDescent="0.45">
      <c r="A37" s="65"/>
      <c r="B37" s="52" t="s">
        <v>83</v>
      </c>
      <c r="C37" s="53">
        <v>18655.494553624496</v>
      </c>
      <c r="D37" s="53">
        <v>14978.697772506479</v>
      </c>
      <c r="E37" s="53">
        <v>16691.253988924669</v>
      </c>
      <c r="F37" s="54">
        <v>122.41225857378964</v>
      </c>
    </row>
    <row r="38" spans="1:6" x14ac:dyDescent="0.45">
      <c r="A38" s="65"/>
      <c r="B38" s="52" t="s">
        <v>84</v>
      </c>
      <c r="C38" s="53">
        <v>768.54988237454222</v>
      </c>
      <c r="D38" s="53">
        <v>389.02076466327617</v>
      </c>
      <c r="E38" s="53">
        <v>438.2689689561023</v>
      </c>
      <c r="F38" s="54">
        <v>5.4536583743956415</v>
      </c>
    </row>
    <row r="39" spans="1:6" x14ac:dyDescent="0.45">
      <c r="A39" s="65"/>
      <c r="B39" s="41" t="s">
        <v>85</v>
      </c>
      <c r="C39" s="42">
        <v>871.79610421109828</v>
      </c>
      <c r="D39" s="42">
        <v>488.63564210836654</v>
      </c>
      <c r="E39" s="42">
        <v>545.28550084435574</v>
      </c>
      <c r="F39" s="43">
        <v>5.5800728772372112</v>
      </c>
    </row>
    <row r="40" spans="1:6" x14ac:dyDescent="0.45">
      <c r="A40" s="65"/>
      <c r="B40" s="52" t="s">
        <v>86</v>
      </c>
      <c r="C40" s="53">
        <v>701.84069937784113</v>
      </c>
      <c r="D40" s="53">
        <v>390.7325422487649</v>
      </c>
      <c r="E40" s="53">
        <v>441.34127993404627</v>
      </c>
      <c r="F40" s="54">
        <v>4.9295323997534384</v>
      </c>
    </row>
    <row r="41" spans="1:6" x14ac:dyDescent="0.45">
      <c r="A41" s="65"/>
      <c r="B41" s="52" t="s">
        <v>87</v>
      </c>
      <c r="C41" s="53">
        <v>680.29317926859005</v>
      </c>
      <c r="D41" s="53">
        <v>428.17325043572089</v>
      </c>
      <c r="E41" s="53">
        <v>480.24028330611952</v>
      </c>
      <c r="F41" s="54">
        <v>5.0734797831775138</v>
      </c>
    </row>
    <row r="42" spans="1:6" x14ac:dyDescent="0.45">
      <c r="A42" s="65"/>
      <c r="B42" s="52" t="s">
        <v>88</v>
      </c>
      <c r="C42" s="53">
        <v>1615.993778939981</v>
      </c>
      <c r="D42" s="53">
        <v>843.49898665805995</v>
      </c>
      <c r="E42" s="53">
        <v>943.44263222248514</v>
      </c>
      <c r="F42" s="54">
        <v>10.628643060839218</v>
      </c>
    </row>
    <row r="43" spans="1:6" x14ac:dyDescent="0.45">
      <c r="A43" s="65"/>
      <c r="B43" s="52" t="s">
        <v>89</v>
      </c>
      <c r="C43" s="53">
        <v>2791.9386151021313</v>
      </c>
      <c r="D43" s="53">
        <v>1769.4952194905904</v>
      </c>
      <c r="E43" s="53">
        <v>1976.1859954058509</v>
      </c>
      <c r="F43" s="54">
        <v>19.641134308431493</v>
      </c>
    </row>
    <row r="44" spans="1:6" x14ac:dyDescent="0.45">
      <c r="A44" s="65"/>
      <c r="B44" s="52" t="s">
        <v>90</v>
      </c>
      <c r="C44" s="53">
        <v>953.12318627580544</v>
      </c>
      <c r="D44" s="53">
        <v>562.44427046267731</v>
      </c>
      <c r="E44" s="53">
        <v>629.97760454888726</v>
      </c>
      <c r="F44" s="54">
        <v>6.7302021523704099</v>
      </c>
    </row>
    <row r="45" spans="1:6" x14ac:dyDescent="0.45">
      <c r="A45" s="65"/>
      <c r="B45" s="52" t="s">
        <v>100</v>
      </c>
      <c r="C45" s="53">
        <v>324.04896051485662</v>
      </c>
      <c r="D45" s="53">
        <v>141.21471725639506</v>
      </c>
      <c r="E45" s="53">
        <v>159.35953489977919</v>
      </c>
      <c r="F45" s="54">
        <v>2.0968693973365093</v>
      </c>
    </row>
    <row r="46" spans="1:6" x14ac:dyDescent="0.45">
      <c r="A46" s="65"/>
      <c r="B46" s="52" t="s">
        <v>91</v>
      </c>
      <c r="C46" s="53">
        <v>1093.4678436830156</v>
      </c>
      <c r="D46" s="53">
        <v>721.94222463361416</v>
      </c>
      <c r="E46" s="53">
        <v>804.14756785991608</v>
      </c>
      <c r="F46" s="54">
        <v>8.5859082605682513</v>
      </c>
    </row>
    <row r="47" spans="1:6" x14ac:dyDescent="0.45">
      <c r="A47" s="65"/>
      <c r="B47" s="52" t="s">
        <v>92</v>
      </c>
      <c r="C47" s="53">
        <v>713.90363589836727</v>
      </c>
      <c r="D47" s="53">
        <v>385.55002824313101</v>
      </c>
      <c r="E47" s="53">
        <v>429.56085367840876</v>
      </c>
      <c r="F47" s="54">
        <v>4.3992567929810864</v>
      </c>
    </row>
    <row r="48" spans="1:6" x14ac:dyDescent="0.45">
      <c r="A48" s="65"/>
      <c r="B48" s="52" t="s">
        <v>93</v>
      </c>
      <c r="C48" s="53">
        <v>4907.0972535314559</v>
      </c>
      <c r="D48" s="53">
        <v>2760.3953532668102</v>
      </c>
      <c r="E48" s="53">
        <v>3103.9252790710448</v>
      </c>
      <c r="F48" s="54">
        <v>32.005194342668624</v>
      </c>
    </row>
    <row r="49" spans="1:6" x14ac:dyDescent="0.45">
      <c r="A49" s="65"/>
      <c r="B49" s="55" t="s">
        <v>96</v>
      </c>
      <c r="C49" s="53">
        <v>0</v>
      </c>
      <c r="D49" s="53">
        <v>1405.7311064236001</v>
      </c>
      <c r="E49" s="53">
        <v>1627.2813909424567</v>
      </c>
      <c r="F49" s="54">
        <v>9.0946205970264486</v>
      </c>
    </row>
    <row r="50" spans="1:6" x14ac:dyDescent="0.45">
      <c r="A50" s="65"/>
      <c r="B50" s="44" t="s">
        <v>94</v>
      </c>
      <c r="C50" s="45">
        <v>18481.537764959576</v>
      </c>
      <c r="D50" s="45">
        <v>12034.083527493514</v>
      </c>
      <c r="E50" s="45">
        <v>13529.804511075326</v>
      </c>
      <c r="F50" s="46">
        <v>133.63934142621039</v>
      </c>
    </row>
    <row r="51" spans="1:6" x14ac:dyDescent="0.45">
      <c r="A51" s="66"/>
      <c r="B51" s="47" t="s">
        <v>95</v>
      </c>
      <c r="C51" s="48">
        <v>37137.032318584075</v>
      </c>
      <c r="D51" s="48">
        <v>27012.781299999995</v>
      </c>
      <c r="E51" s="48">
        <v>30221.058499999999</v>
      </c>
      <c r="F51" s="49">
        <v>256.05160000000001</v>
      </c>
    </row>
    <row r="52" spans="1:6" x14ac:dyDescent="0.45">
      <c r="A52" s="50" t="s">
        <v>101</v>
      </c>
    </row>
    <row r="53" spans="1:6" x14ac:dyDescent="0.45">
      <c r="A53" s="50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0" ma:contentTypeDescription="" ma:contentTypeScope="" ma:versionID="dde77ce7edfca951fadefd20a477429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977505e10e8610b4299f70e6f41d1a2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2:Record_x0020_I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  <xsd:element name="Record_x0020_ID" ma:index="15" nillable="true" ma:displayName="Record ID" ma:internalName="Record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Record_x0020_ID xmlns="2124141f-bf93-4eca-8662-34a4511e35c8">R0000955199</Record_x0020_ID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HUB02-358-14741</_dlc_DocId>
    <_dlc_DocIdUrl xmlns="52d2b1bf-f310-45e2-aba7-632ee969a559">
      <Url>http://thehub/ws/co/sra/_layouts/15/DocIdRedir.aspx?ID=HUB02-358-14741</Url>
      <Description>HUB02-358-14741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61A7FF-7DB4-4D90-B1EC-70587F0AB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microsoft.com/office/infopath/2007/PartnerControls"/>
    <ds:schemaRef ds:uri="2124141f-bf93-4eca-8662-34a4511e35c8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2d2b1bf-f310-45e2-aba7-632ee969a559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(Canberra)</cp:lastModifiedBy>
  <cp:lastPrinted>2018-05-03T05:26:51Z</cp:lastPrinted>
  <dcterms:created xsi:type="dcterms:W3CDTF">2018-05-03T01:16:43Z</dcterms:created>
  <dcterms:modified xsi:type="dcterms:W3CDTF">2021-05-14T07:59:49Z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8a3c25cf-7ae3-4fd5-80ef-8f31a995e969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</Properties>
</file>