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19-20\RTSA Results 2019-20\Files to the STOs\"/>
    </mc:Choice>
  </mc:AlternateContent>
  <bookViews>
    <workbookView xWindow="0" yWindow="0" windowWidth="23385" windowHeight="8145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7" l="1"/>
  <c r="A4" i="7" l="1"/>
</calcChain>
</file>

<file path=xl/sharedStrings.xml><?xml version="1.0" encoding="utf-8"?>
<sst xmlns="http://schemas.openxmlformats.org/spreadsheetml/2006/main" count="165" uniqueCount="102">
  <si>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</si>
  <si>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</si>
  <si>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</si>
  <si>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</si>
  <si>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</si>
  <si>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</si>
  <si>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</si>
  <si>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</si>
  <si>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</si>
  <si>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</si>
  <si>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</si>
  <si>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</si>
  <si>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</si>
  <si>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</si>
  <si>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</si>
  <si>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</si>
  <si>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</si>
  <si>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</si>
  <si>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</si>
  <si>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</si>
  <si>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</si>
  <si>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</si>
  <si>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</si>
  <si>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</si>
  <si>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</si>
  <si>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</si>
  <si>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</si>
  <si>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</si>
  <si>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</si>
  <si>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</si>
  <si>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</si>
  <si>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</si>
  <si>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</si>
  <si>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</si>
  <si>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</si>
  <si>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</si>
  <si>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</si>
  <si>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</si>
  <si>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</si>
  <si>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</si>
  <si>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</si>
  <si>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</si>
  <si>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</si>
  <si>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</si>
  <si>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</si>
  <si>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</si>
  <si>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</si>
  <si>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</si>
  <si>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</si>
  <si>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</si>
  <si>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</si>
  <si>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</si>
  <si>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</si>
  <si>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</si>
  <si>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</si>
  <si>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</si>
  <si>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</si>
  <si>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</si>
  <si>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</si>
  <si>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</si>
  <si>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</si>
  <si>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</si>
  <si>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</si>
  <si>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</si>
  <si>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</si>
  <si>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</si>
  <si>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</si>
  <si>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</si>
  <si>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</si>
  <si>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</si>
  <si>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BLUE MOUNTAINS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</si>
  <si>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</si>
  <si>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</si>
  <si>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</si>
  <si>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</si>
  <si>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</si>
  <si>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</si>
  <si>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</si>
  <si>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</si>
  <si>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</si>
  <si>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</si>
  <si>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</si>
  <si>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</si>
  <si>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</si>
  <si>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</si>
  <si>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</si>
  <si>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</si>
  <si>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</si>
  <si>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</si>
  <si>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</si>
  <si>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</si>
  <si>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</si>
  <si>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</si>
  <si>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Direct tourism consumption</t>
  </si>
  <si>
    <t>2018–19</t>
  </si>
  <si>
    <r>
      <t>NEW SOUTH WALES, 2019</t>
    </r>
    <r>
      <rPr>
        <b/>
        <sz val="20"/>
        <color theme="6" tint="-0.499984740745262"/>
        <rFont val="Calibri"/>
        <family val="2"/>
      </rPr>
      <t>–20*</t>
    </r>
  </si>
  <si>
    <t>Outback NSW</t>
  </si>
  <si>
    <t>* Note: the sum of regions may not add to total due to rounding.</t>
  </si>
  <si>
    <t>2019–20</t>
  </si>
  <si>
    <t>Full -time</t>
  </si>
  <si>
    <t>Part-time</t>
  </si>
  <si>
    <t>2019–20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</si>
</sst>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b/>
      <u/>
      <sz val="10"/>
      <color theme="9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9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0" fontId="11" fillId="0" borderId="0" applyNumberFormat="0" applyFill="0" applyBorder="0">
      <alignment horizontal="left" vertical="center"/>
    </xf>
    <xf numFmtId="165" fontId="14" fillId="0" borderId="5" applyFill="0">
      <alignment horizontal="left" vertical="center"/>
    </xf>
    <xf numFmtId="166" fontId="12" fillId="0" borderId="0" applyBorder="0">
      <alignment horizontal="right" vertical="center"/>
    </xf>
    <xf numFmtId="164" fontId="13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2">
      <alignment horizontal="left" vertical="center" indent="1"/>
      <protection locked="0"/>
    </xf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5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5" fillId="0" borderId="0" xfId="8" applyFont="1" applyFill="1" applyBorder="1" applyAlignment="1">
      <alignment vertical="center"/>
      <protection locked="0"/>
    </xf>
    <xf numFmtId="3" fontId="5" fillId="0" borderId="0" xfId="8" applyNumberFormat="1" applyFont="1" applyFill="1" applyBorder="1" applyAlignment="1">
      <alignment horizontal="right" vertical="center"/>
      <protection locked="0"/>
    </xf>
    <xf numFmtId="168" fontId="5" fillId="0" borderId="0" xfId="8" applyNumberFormat="1" applyFont="1" applyFill="1" applyBorder="1" applyAlignment="1">
      <alignment horizontal="right" vertical="center"/>
      <protection locked="0"/>
    </xf>
    <xf numFmtId="0" fontId="21" fillId="8" borderId="14" xfId="0" applyFont="1" applyFill="1" applyBorder="1"/>
    <xf numFmtId="3" fontId="21" fillId="8" borderId="14" xfId="0" applyNumberFormat="1" applyFont="1" applyFill="1" applyBorder="1" applyAlignment="1">
      <alignment horizontal="right"/>
    </xf>
    <xf numFmtId="168" fontId="21" fillId="8" borderId="14" xfId="0" applyNumberFormat="1" applyFont="1" applyFill="1" applyBorder="1" applyAlignment="1">
      <alignment horizontal="right"/>
    </xf>
    <xf numFmtId="0" fontId="21" fillId="6" borderId="14" xfId="0" applyFont="1" applyFill="1" applyBorder="1"/>
    <xf numFmtId="3" fontId="21" fillId="6" borderId="14" xfId="0" applyNumberFormat="1" applyFont="1" applyFill="1" applyBorder="1" applyAlignment="1">
      <alignment horizontal="right"/>
    </xf>
    <xf numFmtId="168" fontId="21" fillId="6" borderId="14" xfId="0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0" fontId="22" fillId="0" borderId="0" xfId="0" applyFont="1"/>
    <xf numFmtId="0" fontId="23" fillId="9" borderId="0" xfId="8" applyFont="1" applyFill="1" applyBorder="1" applyAlignment="1">
      <alignment vertical="center"/>
      <protection locked="0"/>
    </xf>
    <xf numFmtId="3" fontId="23" fillId="9" borderId="0" xfId="8" applyNumberFormat="1" applyFont="1" applyFill="1" applyBorder="1" applyAlignment="1">
      <alignment horizontal="right" vertical="center"/>
      <protection locked="0"/>
    </xf>
    <xf numFmtId="168" fontId="23" fillId="9" borderId="0" xfId="8" applyNumberFormat="1" applyFont="1" applyFill="1" applyBorder="1" applyAlignment="1">
      <alignment horizontal="right" vertical="center"/>
      <protection locked="0"/>
    </xf>
    <xf numFmtId="169" fontId="15" fillId="2" borderId="0" xfId="7" applyNumberFormat="1" applyFont="1" applyFill="1"/>
    <xf numFmtId="0" fontId="7" fillId="0" borderId="16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</cellXfs>
  <cellStyles count="9">
    <cellStyle name="CALC_Number" xfId="6"/>
    <cellStyle name="Comma" xfId="7" builtinId="3"/>
    <cellStyle name="ErrChk_O" xfId="5"/>
    <cellStyle name="GEN_Heading 1" xfId="2"/>
    <cellStyle name="Hyperlink_O" xfId="3"/>
    <cellStyle name="INP_Background" xfId="1"/>
    <cellStyle name="INP_Data" xfId="8"/>
    <cellStyle name="Normal" xfId="0" builtinId="0"/>
    <cellStyle name="Section_DB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2</xdr:row>
      <xdr:rowOff>5233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41593" cy="1564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2484121</xdr:colOff>
      <xdr:row>2</xdr:row>
      <xdr:rowOff>14288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41721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9526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05500" cy="9341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1155560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753977" cy="9880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856179</xdr:colOff>
      <xdr:row>1</xdr:row>
      <xdr:rowOff>11216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1" t="5840" r="406" b="7760"/>
        <a:stretch/>
      </xdr:blipFill>
      <xdr:spPr>
        <a:xfrm>
          <a:off x="0" y="0"/>
          <a:ext cx="6923604" cy="1411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="91" zoomScaleNormal="91" workbookViewId="0">
      <selection activeCell="A3" sqref="A3"/>
    </sheetView>
  </sheetViews>
  <sheetFormatPr defaultRowHeight="14.25" x14ac:dyDescent="0.45"/>
  <cols>
    <col min="1" max="1" width="25.796875" customWidth="1"/>
    <col min="2" max="12" width="11.1328125" customWidth="1"/>
  </cols>
  <sheetData>
    <row r="1" spans="1:15" ht="122.25" customHeight="1" x14ac:dyDescent="0.45"/>
    <row r="2" spans="1:15" ht="0.5" customHeight="1" x14ac:dyDescent="0.45"/>
    <row r="3" spans="1:15" ht="25.5" x14ac:dyDescent="0.75">
      <c r="A3" s="2" t="s">
        <v>70</v>
      </c>
    </row>
    <row r="4" spans="1:15" ht="15.75" x14ac:dyDescent="0.5">
      <c r="A4" s="1" t="s">
        <v>11</v>
      </c>
    </row>
    <row r="5" spans="1:15" ht="0.75" customHeight="1" x14ac:dyDescent="0.45"/>
    <row r="6" spans="1:15" x14ac:dyDescent="0.45">
      <c r="A6" s="4"/>
      <c r="B6" s="5" t="s">
        <v>17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31" t="s">
        <v>10</v>
      </c>
      <c r="M6" s="31" t="s">
        <v>69</v>
      </c>
      <c r="N6" s="32" t="s">
        <v>94</v>
      </c>
      <c r="O6" s="58" t="s">
        <v>98</v>
      </c>
    </row>
    <row r="7" spans="1:15" x14ac:dyDescent="0.45">
      <c r="A7" s="4" t="s">
        <v>15</v>
      </c>
      <c r="B7" s="61" t="s">
        <v>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x14ac:dyDescent="0.45">
      <c r="A8" s="17" t="s">
        <v>12</v>
      </c>
      <c r="B8" s="24">
        <v>148.25269400334699</v>
      </c>
      <c r="C8" s="24">
        <v>159.21484302221353</v>
      </c>
      <c r="D8" s="24">
        <v>155.04132689105251</v>
      </c>
      <c r="E8" s="24">
        <v>163.06497681859065</v>
      </c>
      <c r="F8" s="24">
        <v>192.39218765907125</v>
      </c>
      <c r="G8" s="24">
        <v>183.13329799881714</v>
      </c>
      <c r="H8" s="24">
        <v>216.00076531555544</v>
      </c>
      <c r="I8" s="24">
        <v>208.91020476540561</v>
      </c>
      <c r="J8" s="24">
        <v>244.09302077642076</v>
      </c>
      <c r="K8" s="24">
        <v>241.8821375536869</v>
      </c>
      <c r="L8" s="24">
        <v>258.1392248967818</v>
      </c>
      <c r="M8" s="24">
        <v>283.12322952033395</v>
      </c>
      <c r="N8" s="24">
        <v>287.06991978504368</v>
      </c>
      <c r="O8" s="24">
        <v>214.97559788913125</v>
      </c>
    </row>
    <row r="9" spans="1:15" x14ac:dyDescent="0.45">
      <c r="A9" s="17" t="s">
        <v>13</v>
      </c>
      <c r="B9" s="24">
        <v>134.55457537501889</v>
      </c>
      <c r="C9" s="24">
        <v>140.72903431442325</v>
      </c>
      <c r="D9" s="24">
        <v>134.98551604261249</v>
      </c>
      <c r="E9" s="24">
        <v>143.41908001587203</v>
      </c>
      <c r="F9" s="24">
        <v>166.52167747868</v>
      </c>
      <c r="G9" s="24">
        <v>158.06654119341826</v>
      </c>
      <c r="H9" s="24">
        <v>186.08687816018841</v>
      </c>
      <c r="I9" s="24">
        <v>176.01374024224307</v>
      </c>
      <c r="J9" s="24">
        <v>207.67021058077952</v>
      </c>
      <c r="K9" s="24">
        <v>206.42500524276531</v>
      </c>
      <c r="L9" s="24">
        <v>219.63486424425744</v>
      </c>
      <c r="M9" s="24">
        <v>234.52549900520307</v>
      </c>
      <c r="N9" s="24">
        <v>243.70203331569215</v>
      </c>
      <c r="O9" s="24">
        <v>170.57443035399979</v>
      </c>
    </row>
    <row r="10" spans="1:15" x14ac:dyDescent="0.45">
      <c r="A10" s="18" t="s">
        <v>14</v>
      </c>
      <c r="B10" s="24">
        <v>282.80726937836585</v>
      </c>
      <c r="C10" s="24">
        <v>299.94387733663677</v>
      </c>
      <c r="D10" s="24">
        <v>290.02684293366497</v>
      </c>
      <c r="E10" s="24">
        <v>306.48405683446265</v>
      </c>
      <c r="F10" s="24">
        <v>358.91386513775126</v>
      </c>
      <c r="G10" s="24">
        <v>341.1998391922354</v>
      </c>
      <c r="H10" s="24">
        <v>402.08764347574385</v>
      </c>
      <c r="I10" s="24">
        <v>384.92394500764868</v>
      </c>
      <c r="J10" s="24">
        <v>451.76323135720031</v>
      </c>
      <c r="K10" s="24">
        <v>448.30714279645224</v>
      </c>
      <c r="L10" s="24">
        <v>477.77408914103921</v>
      </c>
      <c r="M10" s="24">
        <v>517.64872852553708</v>
      </c>
      <c r="N10" s="24">
        <v>530.7719531007358</v>
      </c>
      <c r="O10" s="24">
        <v>385.55002824313101</v>
      </c>
    </row>
    <row r="11" spans="1:15" x14ac:dyDescent="0.45">
      <c r="A11" s="4" t="s">
        <v>46</v>
      </c>
      <c r="B11" s="61" t="s">
        <v>16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x14ac:dyDescent="0.45">
      <c r="A12" s="17" t="s">
        <v>12</v>
      </c>
      <c r="B12" s="24">
        <v>161.10882476935467</v>
      </c>
      <c r="C12" s="24">
        <v>173.73074422090647</v>
      </c>
      <c r="D12" s="24">
        <v>168.72500707260596</v>
      </c>
      <c r="E12" s="24">
        <v>173.82681491676797</v>
      </c>
      <c r="F12" s="24">
        <v>208.1425287487846</v>
      </c>
      <c r="G12" s="24">
        <v>196.40166040428761</v>
      </c>
      <c r="H12" s="24">
        <v>232.04861739855369</v>
      </c>
      <c r="I12" s="24">
        <v>225.17462269050867</v>
      </c>
      <c r="J12" s="24">
        <v>263.47747429516244</v>
      </c>
      <c r="K12" s="24">
        <v>261.95655547359951</v>
      </c>
      <c r="L12" s="24">
        <v>280.61684305141688</v>
      </c>
      <c r="M12" s="24">
        <v>305.54230552818439</v>
      </c>
      <c r="N12" s="24">
        <v>309.88475030875838</v>
      </c>
      <c r="O12" s="24">
        <v>232.45305748924471</v>
      </c>
    </row>
    <row r="13" spans="1:15" x14ac:dyDescent="0.45">
      <c r="A13" s="17" t="s">
        <v>13</v>
      </c>
      <c r="B13" s="24">
        <v>159.09612956137823</v>
      </c>
      <c r="C13" s="24">
        <v>166.4956507383317</v>
      </c>
      <c r="D13" s="24">
        <v>159.51122293183707</v>
      </c>
      <c r="E13" s="24">
        <v>168.6050165298721</v>
      </c>
      <c r="F13" s="24">
        <v>195.09341668764654</v>
      </c>
      <c r="G13" s="24">
        <v>184.25519205176423</v>
      </c>
      <c r="H13" s="24">
        <v>215.88596202259046</v>
      </c>
      <c r="I13" s="24">
        <v>202.98222105102022</v>
      </c>
      <c r="J13" s="24">
        <v>240.13758249340205</v>
      </c>
      <c r="K13" s="24">
        <v>238.08618372340314</v>
      </c>
      <c r="L13" s="24">
        <v>253.03632478885115</v>
      </c>
      <c r="M13" s="24">
        <v>271.16061530873014</v>
      </c>
      <c r="N13" s="24">
        <v>280.87358278427172</v>
      </c>
      <c r="O13" s="24">
        <v>197.10779618916402</v>
      </c>
    </row>
    <row r="14" spans="1:15" x14ac:dyDescent="0.45">
      <c r="A14" s="18" t="s">
        <v>14</v>
      </c>
      <c r="B14" s="24">
        <v>320.2049543307329</v>
      </c>
      <c r="C14" s="24">
        <v>340.22639495923818</v>
      </c>
      <c r="D14" s="24">
        <v>328.23623000444303</v>
      </c>
      <c r="E14" s="24">
        <v>342.4318314466401</v>
      </c>
      <c r="F14" s="24">
        <v>403.23594543643117</v>
      </c>
      <c r="G14" s="24">
        <v>380.65685245605187</v>
      </c>
      <c r="H14" s="24">
        <v>447.93457942114412</v>
      </c>
      <c r="I14" s="24">
        <v>428.15684374152886</v>
      </c>
      <c r="J14" s="24">
        <v>503.61505678856452</v>
      </c>
      <c r="K14" s="24">
        <v>500.04273919700267</v>
      </c>
      <c r="L14" s="24">
        <v>533.653167840268</v>
      </c>
      <c r="M14" s="24">
        <v>576.70292083691447</v>
      </c>
      <c r="N14" s="24">
        <v>590.75833309303016</v>
      </c>
      <c r="O14" s="24">
        <v>429.56085367840876</v>
      </c>
    </row>
    <row r="15" spans="1:15" x14ac:dyDescent="0.45">
      <c r="A15" s="4" t="s">
        <v>18</v>
      </c>
      <c r="B15" s="62" t="s">
        <v>77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x14ac:dyDescent="0.45">
      <c r="A16" s="17" t="s">
        <v>12</v>
      </c>
      <c r="B16" s="57">
        <v>2.6783683081281988</v>
      </c>
      <c r="C16" s="57">
        <v>2.7699660600231506</v>
      </c>
      <c r="D16" s="57">
        <v>2.6495253832972177</v>
      </c>
      <c r="E16" s="57">
        <v>2.7293046604506346</v>
      </c>
      <c r="F16" s="57">
        <v>3.1788768387279562</v>
      </c>
      <c r="G16" s="57">
        <v>2.842435492570218</v>
      </c>
      <c r="H16" s="57">
        <v>3.1484295636443043</v>
      </c>
      <c r="I16" s="57">
        <v>2.9991903877070385</v>
      </c>
      <c r="J16" s="57">
        <v>3.5341112618490942</v>
      </c>
      <c r="K16" s="57">
        <v>3.4924337071973324</v>
      </c>
      <c r="L16" s="57">
        <v>3.6424863806580476</v>
      </c>
      <c r="M16" s="57">
        <v>3.8661139975872811</v>
      </c>
      <c r="N16" s="57">
        <v>3.9240677703075115</v>
      </c>
      <c r="O16" s="57">
        <v>3.3245155282169758</v>
      </c>
    </row>
    <row r="17" spans="1:15" x14ac:dyDescent="0.45">
      <c r="A17" s="17" t="s">
        <v>13</v>
      </c>
      <c r="B17" s="57">
        <v>0.81427438398381558</v>
      </c>
      <c r="C17" s="57">
        <v>0.84628389589405784</v>
      </c>
      <c r="D17" s="57">
        <v>0.82455605509728558</v>
      </c>
      <c r="E17" s="57">
        <v>0.86617292639970445</v>
      </c>
      <c r="F17" s="57">
        <v>1.0208010891588235</v>
      </c>
      <c r="G17" s="57">
        <v>0.96092871253478684</v>
      </c>
      <c r="H17" s="57">
        <v>1.1302371541654361</v>
      </c>
      <c r="I17" s="57">
        <v>1.0744553918335746</v>
      </c>
      <c r="J17" s="57">
        <v>1.2769045823804739</v>
      </c>
      <c r="K17" s="57">
        <v>1.2753535038859105</v>
      </c>
      <c r="L17" s="57">
        <v>1.3526082423920605</v>
      </c>
      <c r="M17" s="57">
        <v>1.4539637133904988</v>
      </c>
      <c r="N17" s="57">
        <v>1.5083137784390876</v>
      </c>
      <c r="O17" s="57">
        <v>1.0747412647641101</v>
      </c>
    </row>
    <row r="18" spans="1:15" x14ac:dyDescent="0.45">
      <c r="A18" s="18" t="s">
        <v>14</v>
      </c>
      <c r="B18" s="57">
        <v>3.4926426921120144</v>
      </c>
      <c r="C18" s="57">
        <v>3.6162499559172083</v>
      </c>
      <c r="D18" s="57">
        <v>3.4740814383945033</v>
      </c>
      <c r="E18" s="57">
        <v>3.5954775868503388</v>
      </c>
      <c r="F18" s="57">
        <v>4.1996779278867802</v>
      </c>
      <c r="G18" s="57">
        <v>3.8033642051050047</v>
      </c>
      <c r="H18" s="57">
        <v>4.2786667178097399</v>
      </c>
      <c r="I18" s="57">
        <v>4.0736457795406134</v>
      </c>
      <c r="J18" s="57">
        <v>4.8110158442295683</v>
      </c>
      <c r="K18" s="57">
        <v>4.7677872110832427</v>
      </c>
      <c r="L18" s="57">
        <v>4.9950946230501083</v>
      </c>
      <c r="M18" s="57">
        <v>5.3200777109777801</v>
      </c>
      <c r="N18" s="57">
        <v>5.4323815487465996</v>
      </c>
      <c r="O18" s="57">
        <v>4.3992567929810864</v>
      </c>
    </row>
    <row r="19" spans="1:15" x14ac:dyDescent="0.45">
      <c r="A19" s="4" t="s">
        <v>45</v>
      </c>
      <c r="B19" s="61" t="s">
        <v>19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x14ac:dyDescent="0.45">
      <c r="A20" s="16" t="s">
        <v>20</v>
      </c>
      <c r="B20" s="24">
        <v>529.35463397017656</v>
      </c>
      <c r="C20" s="24">
        <v>561.02644271326312</v>
      </c>
      <c r="D20" s="24">
        <v>544.88999661868718</v>
      </c>
      <c r="E20" s="24">
        <v>566.68322738317738</v>
      </c>
      <c r="F20" s="24">
        <v>665.34611191685508</v>
      </c>
      <c r="G20" s="24">
        <v>631.3865204984246</v>
      </c>
      <c r="H20" s="24">
        <v>742.15427021380833</v>
      </c>
      <c r="I20" s="24">
        <v>701.018245665726</v>
      </c>
      <c r="J20" s="24">
        <v>843.74983415755969</v>
      </c>
      <c r="K20" s="24">
        <v>839.37337657848218</v>
      </c>
      <c r="L20" s="24">
        <v>891.88498583955754</v>
      </c>
      <c r="M20" s="24">
        <v>950.6187340370692</v>
      </c>
      <c r="N20" s="24">
        <v>995.91164258976028</v>
      </c>
      <c r="O20" s="24">
        <v>713.90363589836727</v>
      </c>
    </row>
    <row r="21" spans="1:15" x14ac:dyDescent="0.4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4">
    <mergeCell ref="B7:O7"/>
    <mergeCell ref="B11:O11"/>
    <mergeCell ref="B15:O15"/>
    <mergeCell ref="B19:O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zoomScale="86" zoomScaleNormal="86" workbookViewId="0">
      <selection activeCell="A3" sqref="A3"/>
    </sheetView>
  </sheetViews>
  <sheetFormatPr defaultColWidth="9.1328125" defaultRowHeight="14.25" x14ac:dyDescent="0.45"/>
  <cols>
    <col min="1" max="1" width="54.86328125" style="9" customWidth="1"/>
    <col min="2" max="2" width="37.46484375" style="9" customWidth="1"/>
    <col min="3" max="11" width="16.19921875" style="9" customWidth="1"/>
    <col min="12" max="16384" width="9.1328125" style="9"/>
  </cols>
  <sheetData>
    <row r="1" spans="1:2" ht="75" customHeight="1" x14ac:dyDescent="0.45"/>
    <row r="2" spans="1:2" ht="0.5" customHeight="1" x14ac:dyDescent="0.45"/>
    <row r="3" spans="1:2" ht="25.5" x14ac:dyDescent="0.75">
      <c r="A3" s="2" t="s">
        <v>70</v>
      </c>
    </row>
    <row r="4" spans="1:2" ht="15.75" x14ac:dyDescent="0.5">
      <c r="A4" s="1" t="s">
        <v>11</v>
      </c>
    </row>
    <row r="5" spans="1:2" ht="0.5" customHeight="1" x14ac:dyDescent="0.45"/>
    <row r="6" spans="1:2" x14ac:dyDescent="0.45">
      <c r="A6" s="4" t="s">
        <v>45</v>
      </c>
      <c r="B6" s="58" t="s">
        <v>98</v>
      </c>
    </row>
    <row r="7" spans="1:2" x14ac:dyDescent="0.45">
      <c r="A7" s="20"/>
      <c r="B7" s="31" t="s">
        <v>21</v>
      </c>
    </row>
    <row r="8" spans="1:2" x14ac:dyDescent="0.45">
      <c r="A8" s="56" t="s">
        <v>47</v>
      </c>
    </row>
    <row r="9" spans="1:2" x14ac:dyDescent="0.45">
      <c r="A9" s="15" t="s">
        <v>48</v>
      </c>
      <c r="B9" s="26">
        <v>62.14685926915439</v>
      </c>
    </row>
    <row r="10" spans="1:2" x14ac:dyDescent="0.45">
      <c r="A10" s="15" t="s">
        <v>49</v>
      </c>
      <c r="B10" s="26">
        <v>18.186455765430466</v>
      </c>
    </row>
    <row r="11" spans="1:2" x14ac:dyDescent="0.45">
      <c r="A11" s="15" t="s">
        <v>50</v>
      </c>
      <c r="B11" s="26">
        <v>125.07620589934959</v>
      </c>
    </row>
    <row r="12" spans="1:2" x14ac:dyDescent="0.45">
      <c r="A12" s="15" t="s">
        <v>51</v>
      </c>
      <c r="B12" s="26">
        <v>5.2674628411918505</v>
      </c>
    </row>
    <row r="13" spans="1:2" x14ac:dyDescent="0.45">
      <c r="A13" s="15" t="s">
        <v>52</v>
      </c>
      <c r="B13" s="26">
        <v>5.6246521228696276</v>
      </c>
    </row>
    <row r="14" spans="1:2" x14ac:dyDescent="0.45">
      <c r="A14" s="15" t="s">
        <v>53</v>
      </c>
      <c r="B14" s="26">
        <v>87.209371761842576</v>
      </c>
    </row>
    <row r="15" spans="1:2" x14ac:dyDescent="0.45">
      <c r="A15" s="15" t="s">
        <v>54</v>
      </c>
      <c r="B15" s="26">
        <v>8.7769154468457629</v>
      </c>
    </row>
    <row r="16" spans="1:2" x14ac:dyDescent="0.45">
      <c r="A16" s="15" t="s">
        <v>30</v>
      </c>
      <c r="B16" s="26">
        <v>45.707408916053382</v>
      </c>
    </row>
    <row r="17" spans="1:2" x14ac:dyDescent="0.45">
      <c r="A17" s="15" t="s">
        <v>55</v>
      </c>
      <c r="B17" s="26">
        <v>40.147052481318845</v>
      </c>
    </row>
    <row r="18" spans="1:2" x14ac:dyDescent="0.45">
      <c r="A18" s="15" t="s">
        <v>56</v>
      </c>
      <c r="B18" s="26">
        <v>2.8454743440793475</v>
      </c>
    </row>
    <row r="19" spans="1:2" x14ac:dyDescent="0.45">
      <c r="A19" s="15" t="s">
        <v>57</v>
      </c>
      <c r="B19" s="26">
        <v>104.85218641546386</v>
      </c>
    </row>
    <row r="20" spans="1:2" x14ac:dyDescent="0.45">
      <c r="A20" s="15" t="s">
        <v>58</v>
      </c>
      <c r="B20" s="26">
        <v>47.801731645206885</v>
      </c>
    </row>
    <row r="21" spans="1:2" x14ac:dyDescent="0.45">
      <c r="A21" s="15" t="s">
        <v>59</v>
      </c>
      <c r="B21" s="26">
        <v>40.856417757420573</v>
      </c>
    </row>
    <row r="22" spans="1:2" x14ac:dyDescent="0.45">
      <c r="A22" s="15" t="s">
        <v>60</v>
      </c>
      <c r="B22" s="26">
        <v>6.0942513793864492</v>
      </c>
    </row>
    <row r="23" spans="1:2" ht="15" customHeight="1" x14ac:dyDescent="0.45">
      <c r="A23" s="15" t="s">
        <v>61</v>
      </c>
      <c r="B23" s="26">
        <v>85.033040466780832</v>
      </c>
    </row>
    <row r="24" spans="1:2" x14ac:dyDescent="0.45">
      <c r="A24" s="15" t="s">
        <v>62</v>
      </c>
      <c r="B24" s="26">
        <v>2.8410547661225896</v>
      </c>
    </row>
    <row r="25" spans="1:2" x14ac:dyDescent="0.45">
      <c r="A25" s="15" t="s">
        <v>63</v>
      </c>
      <c r="B25" s="26">
        <v>13.152858399044261</v>
      </c>
    </row>
    <row r="26" spans="1:2" x14ac:dyDescent="0.45">
      <c r="A26" s="15" t="s">
        <v>64</v>
      </c>
      <c r="B26" s="26">
        <v>12.284236220806005</v>
      </c>
    </row>
    <row r="27" spans="1:2" x14ac:dyDescent="0.45">
      <c r="A27" s="11" t="s">
        <v>93</v>
      </c>
      <c r="B27" s="60">
        <v>713.90363589836727</v>
      </c>
    </row>
    <row r="28" spans="1:2" x14ac:dyDescent="0.45">
      <c r="B28" s="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zoomScale="90" zoomScaleNormal="90" workbookViewId="0">
      <selection activeCell="A3" sqref="A3"/>
    </sheetView>
  </sheetViews>
  <sheetFormatPr defaultRowHeight="14.25" x14ac:dyDescent="0.45"/>
  <cols>
    <col min="1" max="1" width="50.1328125" customWidth="1"/>
    <col min="2" max="11" width="38.19921875" customWidth="1"/>
  </cols>
  <sheetData>
    <row r="1" spans="1:2" ht="73.25" customHeight="1" x14ac:dyDescent="0.45"/>
    <row r="2" spans="1:2" ht="7.5" hidden="1" customHeight="1" x14ac:dyDescent="0.45"/>
    <row r="3" spans="1:2" s="3" customFormat="1" ht="25.5" x14ac:dyDescent="0.75">
      <c r="A3" s="2" t="s">
        <v>70</v>
      </c>
    </row>
    <row r="4" spans="1:2" s="3" customFormat="1" ht="15.75" x14ac:dyDescent="0.5">
      <c r="A4" s="1" t="s">
        <v>11</v>
      </c>
    </row>
    <row r="5" spans="1:2" s="3" customFormat="1" ht="0.75" customHeight="1" x14ac:dyDescent="0.45"/>
    <row r="6" spans="1:2" s="3" customFormat="1" x14ac:dyDescent="0.45">
      <c r="A6" s="4"/>
      <c r="B6" s="58" t="s">
        <v>98</v>
      </c>
    </row>
    <row r="7" spans="1:2" s="3" customFormat="1" x14ac:dyDescent="0.45">
      <c r="A7" s="4" t="s">
        <v>15</v>
      </c>
      <c r="B7" s="19" t="s">
        <v>21</v>
      </c>
    </row>
    <row r="8" spans="1:2" x14ac:dyDescent="0.45">
      <c r="A8" s="13" t="s">
        <v>38</v>
      </c>
      <c r="B8" s="15"/>
    </row>
    <row r="9" spans="1:2" x14ac:dyDescent="0.45">
      <c r="A9" s="21" t="s">
        <v>22</v>
      </c>
      <c r="B9" s="26">
        <v>38.917716671983236</v>
      </c>
    </row>
    <row r="10" spans="1:2" x14ac:dyDescent="0.45">
      <c r="A10" s="21" t="s">
        <v>23</v>
      </c>
      <c r="B10" s="26">
        <v>1.0898519097676029</v>
      </c>
    </row>
    <row r="11" spans="1:2" x14ac:dyDescent="0.45">
      <c r="A11" s="21" t="s">
        <v>24</v>
      </c>
      <c r="B11" s="26">
        <v>30.044622738222277</v>
      </c>
    </row>
    <row r="12" spans="1:2" x14ac:dyDescent="0.45">
      <c r="A12" s="21" t="s">
        <v>39</v>
      </c>
      <c r="B12" s="26">
        <v>18.421911834452235</v>
      </c>
    </row>
    <row r="13" spans="1:2" x14ac:dyDescent="0.45">
      <c r="A13" s="21" t="s">
        <v>25</v>
      </c>
      <c r="B13" s="26">
        <v>2.6398556434468197</v>
      </c>
    </row>
    <row r="14" spans="1:2" x14ac:dyDescent="0.45">
      <c r="A14" s="21" t="s">
        <v>26</v>
      </c>
      <c r="B14" s="26">
        <v>2.1840132230684324</v>
      </c>
    </row>
    <row r="15" spans="1:2" x14ac:dyDescent="0.45">
      <c r="A15" s="21" t="s">
        <v>27</v>
      </c>
      <c r="B15" s="26">
        <v>4.05111513812877</v>
      </c>
    </row>
    <row r="16" spans="1:2" x14ac:dyDescent="0.45">
      <c r="A16" s="21" t="s">
        <v>28</v>
      </c>
      <c r="B16" s="26">
        <v>23.588345879753497</v>
      </c>
    </row>
    <row r="17" spans="1:2" x14ac:dyDescent="0.45">
      <c r="A17" s="21" t="s">
        <v>29</v>
      </c>
      <c r="B17" s="26">
        <v>3.7720626539475828</v>
      </c>
    </row>
    <row r="18" spans="1:2" x14ac:dyDescent="0.45">
      <c r="A18" s="21" t="s">
        <v>30</v>
      </c>
      <c r="B18" s="26">
        <v>19.063004720640169</v>
      </c>
    </row>
    <row r="19" spans="1:2" x14ac:dyDescent="0.45">
      <c r="A19" s="21" t="s">
        <v>31</v>
      </c>
      <c r="B19" s="26">
        <v>5.6879861239915472</v>
      </c>
    </row>
    <row r="20" spans="1:2" x14ac:dyDescent="0.45">
      <c r="A20" s="21" t="s">
        <v>32</v>
      </c>
      <c r="B20" s="26">
        <v>1.0413278361703879</v>
      </c>
    </row>
    <row r="21" spans="1:2" x14ac:dyDescent="0.45">
      <c r="A21" s="21" t="s">
        <v>33</v>
      </c>
      <c r="B21" s="26">
        <v>3.0403155774412447</v>
      </c>
    </row>
    <row r="22" spans="1:2" x14ac:dyDescent="0.45">
      <c r="A22" s="22" t="s">
        <v>40</v>
      </c>
      <c r="B22" s="27">
        <v>153.54212995101378</v>
      </c>
    </row>
    <row r="23" spans="1:2" ht="4.5" customHeight="1" x14ac:dyDescent="0.45">
      <c r="A23" s="12"/>
      <c r="B23" s="26"/>
    </row>
    <row r="24" spans="1:2" x14ac:dyDescent="0.45">
      <c r="A24" s="13" t="s">
        <v>41</v>
      </c>
      <c r="B24" s="26"/>
    </row>
    <row r="25" spans="1:2" x14ac:dyDescent="0.45">
      <c r="A25" s="21" t="s">
        <v>34</v>
      </c>
      <c r="B25" s="26">
        <v>4.326418201871042</v>
      </c>
    </row>
    <row r="26" spans="1:2" s="8" customFormat="1" x14ac:dyDescent="0.45">
      <c r="A26" s="21" t="s">
        <v>35</v>
      </c>
      <c r="B26" s="26">
        <v>32.587178509323138</v>
      </c>
    </row>
    <row r="27" spans="1:2" s="8" customFormat="1" x14ac:dyDescent="0.45">
      <c r="A27" s="21" t="s">
        <v>36</v>
      </c>
      <c r="B27" s="26">
        <v>13.685571515339101</v>
      </c>
    </row>
    <row r="28" spans="1:2" s="8" customFormat="1" x14ac:dyDescent="0.45">
      <c r="A28" s="22" t="s">
        <v>42</v>
      </c>
      <c r="B28" s="27">
        <v>50.59916822653328</v>
      </c>
    </row>
    <row r="29" spans="1:2" s="8" customFormat="1" ht="4.5" customHeight="1" x14ac:dyDescent="0.45">
      <c r="A29" s="12"/>
      <c r="B29" s="26"/>
    </row>
    <row r="30" spans="1:2" x14ac:dyDescent="0.45">
      <c r="A30" s="14" t="s">
        <v>37</v>
      </c>
      <c r="B30" s="27">
        <v>10.834299711584144</v>
      </c>
    </row>
    <row r="31" spans="1:2" x14ac:dyDescent="0.45">
      <c r="A31" s="10" t="s">
        <v>43</v>
      </c>
      <c r="B31" s="28">
        <v>214.97559788913125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zoomScale="91" zoomScaleNormal="91" workbookViewId="0">
      <selection activeCell="E11" sqref="E11"/>
    </sheetView>
  </sheetViews>
  <sheetFormatPr defaultColWidth="9.1328125" defaultRowHeight="14.25" x14ac:dyDescent="0.45"/>
  <cols>
    <col min="1" max="1" width="61.1328125" style="9" customWidth="1"/>
    <col min="2" max="2" width="15.33203125" style="9" customWidth="1"/>
    <col min="3" max="3" width="19.6640625" style="9" customWidth="1"/>
    <col min="4" max="4" width="17.33203125" style="9" customWidth="1"/>
    <col min="5" max="11" width="33" style="9" customWidth="1"/>
    <col min="12" max="16384" width="9.1328125" style="9"/>
  </cols>
  <sheetData>
    <row r="1" spans="1:4" ht="78" customHeight="1" x14ac:dyDescent="0.45"/>
    <row r="2" spans="1:4" ht="7.5" hidden="1" customHeight="1" x14ac:dyDescent="0.45"/>
    <row r="3" spans="1:4" ht="25.5" x14ac:dyDescent="0.75">
      <c r="A3" s="2" t="str">
        <f>GVA!A3</f>
        <v>BLUE MOUNTAINS</v>
      </c>
    </row>
    <row r="4" spans="1:4" ht="15.5" customHeight="1" x14ac:dyDescent="0.5">
      <c r="A4" s="1" t="str">
        <f>GVA!A4</f>
        <v>NEW SOUTH WALES</v>
      </c>
    </row>
    <row r="5" spans="1:4" ht="7.5" hidden="1" customHeight="1" x14ac:dyDescent="0.45"/>
    <row r="6" spans="1:4" x14ac:dyDescent="0.45">
      <c r="A6" s="4"/>
      <c r="B6" s="61" t="s">
        <v>101</v>
      </c>
      <c r="C6" s="61"/>
      <c r="D6" s="61"/>
    </row>
    <row r="7" spans="1:4" x14ac:dyDescent="0.45">
      <c r="A7" s="4" t="s">
        <v>44</v>
      </c>
      <c r="B7" s="59" t="s">
        <v>99</v>
      </c>
      <c r="C7" s="59" t="s">
        <v>100</v>
      </c>
      <c r="D7" s="59" t="s">
        <v>0</v>
      </c>
    </row>
    <row r="8" spans="1:4" x14ac:dyDescent="0.45">
      <c r="A8" s="56" t="s">
        <v>65</v>
      </c>
      <c r="B8" s="25"/>
      <c r="C8" s="25"/>
      <c r="D8" s="25"/>
    </row>
    <row r="9" spans="1:4" x14ac:dyDescent="0.45">
      <c r="A9" s="23" t="s">
        <v>22</v>
      </c>
      <c r="B9" s="25">
        <v>250.6482185382566</v>
      </c>
      <c r="C9" s="25">
        <v>254.0051143222511</v>
      </c>
      <c r="D9" s="25">
        <v>504.6533328605077</v>
      </c>
    </row>
    <row r="10" spans="1:4" x14ac:dyDescent="0.45">
      <c r="A10" s="23" t="s">
        <v>24</v>
      </c>
      <c r="B10" s="25">
        <v>320.47334268299937</v>
      </c>
      <c r="C10" s="25">
        <v>726.53894459189291</v>
      </c>
      <c r="D10" s="25">
        <v>1047.0122872748923</v>
      </c>
    </row>
    <row r="11" spans="1:4" x14ac:dyDescent="0.45">
      <c r="A11" s="23" t="s">
        <v>66</v>
      </c>
      <c r="B11" s="25">
        <v>72.564476897150342</v>
      </c>
      <c r="C11" s="25">
        <v>122.64418630504284</v>
      </c>
      <c r="D11" s="25">
        <v>195.20866320219318</v>
      </c>
    </row>
    <row r="12" spans="1:4" x14ac:dyDescent="0.45">
      <c r="A12" s="23" t="s">
        <v>25</v>
      </c>
      <c r="B12" s="25">
        <v>32.016714263866106</v>
      </c>
      <c r="C12" s="25">
        <v>3.8746342102767954</v>
      </c>
      <c r="D12" s="25">
        <v>35.891348474142902</v>
      </c>
    </row>
    <row r="13" spans="1:4" x14ac:dyDescent="0.45">
      <c r="A13" s="23" t="s">
        <v>67</v>
      </c>
      <c r="B13" s="25">
        <v>76.398888373633412</v>
      </c>
      <c r="C13" s="25">
        <v>45.904911469135939</v>
      </c>
      <c r="D13" s="25">
        <v>122.30379984276935</v>
      </c>
    </row>
    <row r="14" spans="1:4" x14ac:dyDescent="0.45">
      <c r="A14" s="23" t="s">
        <v>28</v>
      </c>
      <c r="B14" s="25">
        <v>86.701735530699011</v>
      </c>
      <c r="C14" s="25">
        <v>80.92161982865241</v>
      </c>
      <c r="D14" s="25">
        <v>167.62335535935142</v>
      </c>
    </row>
    <row r="15" spans="1:4" x14ac:dyDescent="0.45">
      <c r="A15" s="23" t="s">
        <v>30</v>
      </c>
      <c r="B15" s="25">
        <v>77.138538125096161</v>
      </c>
      <c r="C15" s="25">
        <v>103.73803403030173</v>
      </c>
      <c r="D15" s="25">
        <v>180.87657215539789</v>
      </c>
    </row>
    <row r="16" spans="1:4" x14ac:dyDescent="0.45">
      <c r="A16" s="23" t="s">
        <v>31</v>
      </c>
      <c r="B16" s="25">
        <v>84.478760962010554</v>
      </c>
      <c r="C16" s="25">
        <v>82.443128167745257</v>
      </c>
      <c r="D16" s="25">
        <v>166.92188912975581</v>
      </c>
    </row>
    <row r="17" spans="1:4" x14ac:dyDescent="0.45">
      <c r="A17" s="23" t="s">
        <v>32</v>
      </c>
      <c r="B17" s="25">
        <v>0</v>
      </c>
      <c r="C17" s="25">
        <v>4.6360268491902454</v>
      </c>
      <c r="D17" s="25">
        <v>4.6360268491902454</v>
      </c>
    </row>
    <row r="18" spans="1:4" x14ac:dyDescent="0.45">
      <c r="A18" s="23" t="s">
        <v>33</v>
      </c>
      <c r="B18" s="25">
        <v>26.255017987445552</v>
      </c>
      <c r="C18" s="25">
        <v>45.216975422822884</v>
      </c>
      <c r="D18" s="25">
        <v>71.471993410268439</v>
      </c>
    </row>
    <row r="19" spans="1:4" x14ac:dyDescent="0.45">
      <c r="A19" s="23" t="s">
        <v>68</v>
      </c>
      <c r="B19" s="25">
        <v>221.27639743018977</v>
      </c>
      <c r="C19" s="25">
        <v>362.50636038016881</v>
      </c>
      <c r="D19" s="25">
        <v>583.78275781035859</v>
      </c>
    </row>
    <row r="20" spans="1:4" x14ac:dyDescent="0.45">
      <c r="A20" s="23" t="s">
        <v>36</v>
      </c>
      <c r="B20" s="25">
        <v>84.196994447875326</v>
      </c>
      <c r="C20" s="25">
        <v>73.590437468595908</v>
      </c>
      <c r="D20" s="25">
        <v>157.78743191647123</v>
      </c>
    </row>
    <row r="21" spans="1:4" x14ac:dyDescent="0.45">
      <c r="A21" s="23" t="s">
        <v>37</v>
      </c>
      <c r="B21" s="25">
        <v>86.346069931676283</v>
      </c>
      <c r="C21" s="25">
        <v>0</v>
      </c>
      <c r="D21" s="25">
        <v>86.346069931676283</v>
      </c>
    </row>
    <row r="22" spans="1:4" x14ac:dyDescent="0.45">
      <c r="A22" s="29" t="s">
        <v>0</v>
      </c>
      <c r="B22" s="55">
        <v>1418.4951551708987</v>
      </c>
      <c r="C22" s="55">
        <v>1906.0203730460771</v>
      </c>
      <c r="D22" s="55">
        <v>3324.5155282169758</v>
      </c>
    </row>
  </sheetData>
  <mergeCells count="1">
    <mergeCell ref="B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3"/>
  <sheetViews>
    <sheetView showGridLines="0" zoomScale="93" zoomScaleNormal="93" workbookViewId="0">
      <selection activeCell="A2" sqref="A2"/>
    </sheetView>
  </sheetViews>
  <sheetFormatPr defaultColWidth="9.1328125" defaultRowHeight="14.25" x14ac:dyDescent="0.45"/>
  <cols>
    <col min="1" max="1" width="5.46484375" style="9" customWidth="1"/>
    <col min="2" max="2" width="25.86328125" style="9" customWidth="1"/>
    <col min="3" max="3" width="27" style="9" customWidth="1"/>
    <col min="4" max="4" width="15.53125" style="9" customWidth="1"/>
    <col min="5" max="5" width="17.1328125" style="9" customWidth="1"/>
    <col min="6" max="6" width="12.86328125" style="9" customWidth="1"/>
    <col min="7" max="16384" width="9.1328125" style="9"/>
  </cols>
  <sheetData>
    <row r="1" spans="1:6" ht="110.25" customHeight="1" x14ac:dyDescent="0.45"/>
    <row r="2" spans="1:6" ht="26.25" customHeight="1" x14ac:dyDescent="0.75">
      <c r="A2" s="2" t="s">
        <v>95</v>
      </c>
    </row>
    <row r="3" spans="1:6" ht="42" customHeight="1" x14ac:dyDescent="0.45">
      <c r="A3" s="33"/>
      <c r="B3" s="34"/>
      <c r="C3" s="34" t="s">
        <v>71</v>
      </c>
      <c r="D3" s="34" t="s">
        <v>72</v>
      </c>
      <c r="E3" s="34" t="s">
        <v>73</v>
      </c>
      <c r="F3" s="35" t="s">
        <v>74</v>
      </c>
    </row>
    <row r="4" spans="1:6" x14ac:dyDescent="0.45">
      <c r="A4" s="36"/>
      <c r="B4" s="37"/>
      <c r="C4" s="38" t="s">
        <v>75</v>
      </c>
      <c r="D4" s="63" t="s">
        <v>76</v>
      </c>
      <c r="E4" s="63"/>
      <c r="F4" s="39" t="s">
        <v>77</v>
      </c>
    </row>
    <row r="5" spans="1:6" x14ac:dyDescent="0.45">
      <c r="A5" s="64" t="s">
        <v>12</v>
      </c>
      <c r="B5" s="40" t="s">
        <v>78</v>
      </c>
      <c r="C5" s="41"/>
      <c r="D5" s="41">
        <v>979.42675357040446</v>
      </c>
      <c r="E5" s="41">
        <v>1063.1716221570216</v>
      </c>
      <c r="F5" s="42">
        <v>14.549853542968451</v>
      </c>
    </row>
    <row r="6" spans="1:6" x14ac:dyDescent="0.45">
      <c r="A6" s="65"/>
      <c r="B6" s="40" t="s">
        <v>79</v>
      </c>
      <c r="C6" s="41"/>
      <c r="D6" s="41">
        <v>8311.9203297975182</v>
      </c>
      <c r="E6" s="41">
        <v>8986.2960620825743</v>
      </c>
      <c r="F6" s="42">
        <v>81.751209982664236</v>
      </c>
    </row>
    <row r="7" spans="1:6" x14ac:dyDescent="0.45">
      <c r="A7" s="65"/>
      <c r="B7" s="40" t="s">
        <v>80</v>
      </c>
      <c r="C7" s="41"/>
      <c r="D7" s="41">
        <v>211.31350707366474</v>
      </c>
      <c r="E7" s="41">
        <v>232.47119289792937</v>
      </c>
      <c r="F7" s="42">
        <v>4.3020617906694802</v>
      </c>
    </row>
    <row r="8" spans="1:6" x14ac:dyDescent="0.45">
      <c r="A8" s="65"/>
      <c r="B8" s="40" t="s">
        <v>81</v>
      </c>
      <c r="C8" s="41"/>
      <c r="D8" s="41">
        <v>259.00404249858104</v>
      </c>
      <c r="E8" s="41">
        <v>279.79282159466231</v>
      </c>
      <c r="F8" s="42">
        <v>4.1214773181621638</v>
      </c>
    </row>
    <row r="9" spans="1:6" x14ac:dyDescent="0.45">
      <c r="A9" s="65"/>
      <c r="B9" s="40" t="s">
        <v>82</v>
      </c>
      <c r="C9" s="41"/>
      <c r="D9" s="41">
        <v>211.46450376558482</v>
      </c>
      <c r="E9" s="41">
        <v>233.91203804162262</v>
      </c>
      <c r="F9" s="42">
        <v>3.7701407657845798</v>
      </c>
    </row>
    <row r="10" spans="1:6" x14ac:dyDescent="0.45">
      <c r="A10" s="65"/>
      <c r="B10" s="40" t="s">
        <v>83</v>
      </c>
      <c r="C10" s="41"/>
      <c r="D10" s="41">
        <v>211.36908899369055</v>
      </c>
      <c r="E10" s="41">
        <v>229.05287762637192</v>
      </c>
      <c r="F10" s="42">
        <v>3.6860040913971033</v>
      </c>
    </row>
    <row r="11" spans="1:6" x14ac:dyDescent="0.45">
      <c r="A11" s="65"/>
      <c r="B11" s="40" t="s">
        <v>84</v>
      </c>
      <c r="C11" s="41"/>
      <c r="D11" s="41">
        <v>443.1234438658916</v>
      </c>
      <c r="E11" s="41">
        <v>480.29512198665685</v>
      </c>
      <c r="F11" s="42">
        <v>8.0455545607395074</v>
      </c>
    </row>
    <row r="12" spans="1:6" x14ac:dyDescent="0.45">
      <c r="A12" s="65"/>
      <c r="B12" s="40" t="s">
        <v>85</v>
      </c>
      <c r="C12" s="41"/>
      <c r="D12" s="41">
        <v>963.08662761598157</v>
      </c>
      <c r="E12" s="41">
        <v>1043.4425635288676</v>
      </c>
      <c r="F12" s="42">
        <v>14.515748443143849</v>
      </c>
    </row>
    <row r="13" spans="1:6" x14ac:dyDescent="0.45">
      <c r="A13" s="65"/>
      <c r="B13" s="40" t="s">
        <v>86</v>
      </c>
      <c r="C13" s="41"/>
      <c r="D13" s="41">
        <v>295.68143020550195</v>
      </c>
      <c r="E13" s="41">
        <v>321.21227399222528</v>
      </c>
      <c r="F13" s="42">
        <v>5.0188408752374984</v>
      </c>
    </row>
    <row r="14" spans="1:6" x14ac:dyDescent="0.45">
      <c r="A14" s="65"/>
      <c r="B14" s="40" t="s">
        <v>96</v>
      </c>
      <c r="C14" s="41"/>
      <c r="D14" s="41">
        <v>83.191023854432871</v>
      </c>
      <c r="E14" s="41">
        <v>92.191367526279635</v>
      </c>
      <c r="F14" s="42">
        <v>1.7144839386805568</v>
      </c>
    </row>
    <row r="15" spans="1:6" x14ac:dyDescent="0.45">
      <c r="A15" s="65"/>
      <c r="B15" s="40" t="s">
        <v>87</v>
      </c>
      <c r="C15" s="41"/>
      <c r="D15" s="41">
        <v>396.88068716212348</v>
      </c>
      <c r="E15" s="41">
        <v>428.3095769502566</v>
      </c>
      <c r="F15" s="42">
        <v>6.5436761371262371</v>
      </c>
    </row>
    <row r="16" spans="1:6" x14ac:dyDescent="0.45">
      <c r="A16" s="65"/>
      <c r="B16" s="52" t="s">
        <v>88</v>
      </c>
      <c r="C16" s="53"/>
      <c r="D16" s="53">
        <v>214.97559788913125</v>
      </c>
      <c r="E16" s="53">
        <v>232.45305748924471</v>
      </c>
      <c r="F16" s="54">
        <v>3.3245155282169758</v>
      </c>
    </row>
    <row r="17" spans="1:6" x14ac:dyDescent="0.45">
      <c r="A17" s="65"/>
      <c r="B17" s="40" t="s">
        <v>89</v>
      </c>
      <c r="C17" s="41"/>
      <c r="D17" s="41">
        <v>1467.5275637074938</v>
      </c>
      <c r="E17" s="41">
        <v>1607.8208241262878</v>
      </c>
      <c r="F17" s="42">
        <v>23.741533025209364</v>
      </c>
    </row>
    <row r="18" spans="1:6" x14ac:dyDescent="0.45">
      <c r="A18" s="65"/>
      <c r="B18" s="43" t="s">
        <v>90</v>
      </c>
      <c r="C18" s="44"/>
      <c r="D18" s="44">
        <v>5737.044270202482</v>
      </c>
      <c r="E18" s="44">
        <v>6244.1253379174268</v>
      </c>
      <c r="F18" s="45">
        <v>93.333890017335776</v>
      </c>
    </row>
    <row r="19" spans="1:6" x14ac:dyDescent="0.45">
      <c r="A19" s="66"/>
      <c r="B19" s="46" t="s">
        <v>91</v>
      </c>
      <c r="C19" s="47"/>
      <c r="D19" s="47">
        <v>14048.964600000001</v>
      </c>
      <c r="E19" s="47">
        <v>15230.421400000003</v>
      </c>
      <c r="F19" s="48">
        <v>175.08510000000001</v>
      </c>
    </row>
    <row r="20" spans="1:6" x14ac:dyDescent="0.45">
      <c r="A20" s="65" t="s">
        <v>13</v>
      </c>
      <c r="B20" s="40" t="s">
        <v>78</v>
      </c>
      <c r="C20" s="41"/>
      <c r="D20" s="41">
        <v>767.82266803210359</v>
      </c>
      <c r="E20" s="41">
        <v>887.61599724885093</v>
      </c>
      <c r="F20" s="42">
        <v>4.8709155364561072</v>
      </c>
    </row>
    <row r="21" spans="1:6" x14ac:dyDescent="0.45">
      <c r="A21" s="65"/>
      <c r="B21" s="40" t="s">
        <v>79</v>
      </c>
      <c r="C21" s="41"/>
      <c r="D21" s="41">
        <v>6666.7774427089607</v>
      </c>
      <c r="E21" s="41">
        <v>7704.9579268420948</v>
      </c>
      <c r="F21" s="42">
        <v>40.661048591125407</v>
      </c>
    </row>
    <row r="22" spans="1:6" x14ac:dyDescent="0.45">
      <c r="A22" s="65"/>
      <c r="B22" s="40" t="s">
        <v>80</v>
      </c>
      <c r="C22" s="41"/>
      <c r="D22" s="41">
        <v>177.70725758961146</v>
      </c>
      <c r="E22" s="41">
        <v>205.79777605817293</v>
      </c>
      <c r="F22" s="42">
        <v>1.1515965837261615</v>
      </c>
    </row>
    <row r="23" spans="1:6" x14ac:dyDescent="0.45">
      <c r="A23" s="65"/>
      <c r="B23" s="40" t="s">
        <v>81</v>
      </c>
      <c r="C23" s="41"/>
      <c r="D23" s="41">
        <v>229.6315996097855</v>
      </c>
      <c r="E23" s="41">
        <v>265.49267924969337</v>
      </c>
      <c r="F23" s="42">
        <v>1.4585955590750477</v>
      </c>
    </row>
    <row r="24" spans="1:6" x14ac:dyDescent="0.45">
      <c r="A24" s="65"/>
      <c r="B24" s="40" t="s">
        <v>82</v>
      </c>
      <c r="C24" s="41"/>
      <c r="D24" s="41">
        <v>179.26803848318008</v>
      </c>
      <c r="E24" s="41">
        <v>207.42924189242365</v>
      </c>
      <c r="F24" s="42">
        <v>1.1593916339688584</v>
      </c>
    </row>
    <row r="25" spans="1:6" x14ac:dyDescent="0.45">
      <c r="A25" s="65"/>
      <c r="B25" s="40" t="s">
        <v>83</v>
      </c>
      <c r="C25" s="41"/>
      <c r="D25" s="41">
        <v>216.80416144203031</v>
      </c>
      <c r="E25" s="41">
        <v>251.18740567974757</v>
      </c>
      <c r="F25" s="42">
        <v>1.3874756917804103</v>
      </c>
    </row>
    <row r="26" spans="1:6" x14ac:dyDescent="0.45">
      <c r="A26" s="65"/>
      <c r="B26" s="40" t="s">
        <v>84</v>
      </c>
      <c r="C26" s="41"/>
      <c r="D26" s="41">
        <v>400.37554279216835</v>
      </c>
      <c r="E26" s="41">
        <v>463.14751023582835</v>
      </c>
      <c r="F26" s="42">
        <v>2.5830885000997115</v>
      </c>
    </row>
    <row r="27" spans="1:6" x14ac:dyDescent="0.45">
      <c r="A27" s="65"/>
      <c r="B27" s="40" t="s">
        <v>85</v>
      </c>
      <c r="C27" s="41"/>
      <c r="D27" s="41">
        <v>806.40859187460876</v>
      </c>
      <c r="E27" s="41">
        <v>932.74343187698344</v>
      </c>
      <c r="F27" s="42">
        <v>5.125385865287643</v>
      </c>
    </row>
    <row r="28" spans="1:6" x14ac:dyDescent="0.45">
      <c r="A28" s="65"/>
      <c r="B28" s="40" t="s">
        <v>86</v>
      </c>
      <c r="C28" s="41"/>
      <c r="D28" s="41">
        <v>266.76284025717536</v>
      </c>
      <c r="E28" s="41">
        <v>308.76533055666192</v>
      </c>
      <c r="F28" s="42">
        <v>1.7113612771329112</v>
      </c>
    </row>
    <row r="29" spans="1:6" x14ac:dyDescent="0.45">
      <c r="A29" s="65"/>
      <c r="B29" s="40" t="s">
        <v>96</v>
      </c>
      <c r="C29" s="41"/>
      <c r="D29" s="41">
        <v>58.023693401962198</v>
      </c>
      <c r="E29" s="41">
        <v>67.168167373499571</v>
      </c>
      <c r="F29" s="42">
        <v>0.38238545865595253</v>
      </c>
    </row>
    <row r="30" spans="1:6" x14ac:dyDescent="0.45">
      <c r="A30" s="65"/>
      <c r="B30" s="40" t="s">
        <v>87</v>
      </c>
      <c r="C30" s="41"/>
      <c r="D30" s="41">
        <v>325.06153747149068</v>
      </c>
      <c r="E30" s="41">
        <v>375.83799090965942</v>
      </c>
      <c r="F30" s="42">
        <v>2.0422321234420142</v>
      </c>
    </row>
    <row r="31" spans="1:6" x14ac:dyDescent="0.45">
      <c r="A31" s="65"/>
      <c r="B31" s="52" t="s">
        <v>88</v>
      </c>
      <c r="C31" s="53"/>
      <c r="D31" s="53">
        <v>170.57443035399979</v>
      </c>
      <c r="E31" s="53">
        <v>197.10779618916402</v>
      </c>
      <c r="F31" s="54">
        <v>1.0747412647641101</v>
      </c>
    </row>
    <row r="32" spans="1:6" x14ac:dyDescent="0.45">
      <c r="A32" s="65"/>
      <c r="B32" s="40" t="s">
        <v>89</v>
      </c>
      <c r="C32" s="41"/>
      <c r="D32" s="41">
        <v>1292.8677895593166</v>
      </c>
      <c r="E32" s="41">
        <v>1496.104454944757</v>
      </c>
      <c r="F32" s="42">
        <v>8.2636613174592579</v>
      </c>
    </row>
    <row r="33" spans="1:6" x14ac:dyDescent="0.45">
      <c r="A33" s="65"/>
      <c r="B33" s="49" t="s">
        <v>92</v>
      </c>
      <c r="C33" s="50"/>
      <c r="D33" s="41">
        <v>1405.7311064236001</v>
      </c>
      <c r="E33" s="41">
        <v>1627.2813909424567</v>
      </c>
      <c r="F33" s="42">
        <v>9.0946205970264486</v>
      </c>
    </row>
    <row r="34" spans="1:6" x14ac:dyDescent="0.45">
      <c r="A34" s="65"/>
      <c r="B34" s="43" t="s">
        <v>90</v>
      </c>
      <c r="C34" s="44"/>
      <c r="D34" s="44">
        <v>6297.0392572910323</v>
      </c>
      <c r="E34" s="44">
        <v>7285.6791731578987</v>
      </c>
      <c r="F34" s="45">
        <v>40.305451408874632</v>
      </c>
    </row>
    <row r="35" spans="1:6" x14ac:dyDescent="0.45">
      <c r="A35" s="66"/>
      <c r="B35" s="46" t="s">
        <v>91</v>
      </c>
      <c r="C35" s="47"/>
      <c r="D35" s="47">
        <v>12963.816699999996</v>
      </c>
      <c r="E35" s="47">
        <v>14990.637099999994</v>
      </c>
      <c r="F35" s="48">
        <v>80.966500000000039</v>
      </c>
    </row>
    <row r="36" spans="1:6" x14ac:dyDescent="0.45">
      <c r="A36" s="64" t="s">
        <v>14</v>
      </c>
      <c r="B36" s="40" t="s">
        <v>78</v>
      </c>
      <c r="C36" s="41">
        <v>3059.4846257818899</v>
      </c>
      <c r="D36" s="41">
        <v>1747.2494216025079</v>
      </c>
      <c r="E36" s="41">
        <v>1950.7876194058726</v>
      </c>
      <c r="F36" s="42">
        <v>19.420769079424559</v>
      </c>
    </row>
    <row r="37" spans="1:6" x14ac:dyDescent="0.45">
      <c r="A37" s="65"/>
      <c r="B37" s="40" t="s">
        <v>79</v>
      </c>
      <c r="C37" s="41">
        <v>18655.494553624496</v>
      </c>
      <c r="D37" s="41">
        <v>14978.697772506479</v>
      </c>
      <c r="E37" s="41">
        <v>16691.253988924669</v>
      </c>
      <c r="F37" s="42">
        <v>122.41225857378964</v>
      </c>
    </row>
    <row r="38" spans="1:6" x14ac:dyDescent="0.45">
      <c r="A38" s="65"/>
      <c r="B38" s="40" t="s">
        <v>80</v>
      </c>
      <c r="C38" s="41">
        <v>768.54988237454222</v>
      </c>
      <c r="D38" s="41">
        <v>389.02076466327617</v>
      </c>
      <c r="E38" s="41">
        <v>438.2689689561023</v>
      </c>
      <c r="F38" s="42">
        <v>5.4536583743956415</v>
      </c>
    </row>
    <row r="39" spans="1:6" x14ac:dyDescent="0.45">
      <c r="A39" s="65"/>
      <c r="B39" s="40" t="s">
        <v>81</v>
      </c>
      <c r="C39" s="41">
        <v>871.79610421109828</v>
      </c>
      <c r="D39" s="41">
        <v>488.63564210836654</v>
      </c>
      <c r="E39" s="41">
        <v>545.28550084435574</v>
      </c>
      <c r="F39" s="42">
        <v>5.5800728772372112</v>
      </c>
    </row>
    <row r="40" spans="1:6" x14ac:dyDescent="0.45">
      <c r="A40" s="65"/>
      <c r="B40" s="40" t="s">
        <v>82</v>
      </c>
      <c r="C40" s="41">
        <v>701.84069937784113</v>
      </c>
      <c r="D40" s="41">
        <v>390.7325422487649</v>
      </c>
      <c r="E40" s="41">
        <v>441.34127993404627</v>
      </c>
      <c r="F40" s="42">
        <v>4.9295323997534384</v>
      </c>
    </row>
    <row r="41" spans="1:6" x14ac:dyDescent="0.45">
      <c r="A41" s="65"/>
      <c r="B41" s="40" t="s">
        <v>83</v>
      </c>
      <c r="C41" s="41">
        <v>680.29317926859005</v>
      </c>
      <c r="D41" s="41">
        <v>428.17325043572089</v>
      </c>
      <c r="E41" s="41">
        <v>480.24028330611952</v>
      </c>
      <c r="F41" s="42">
        <v>5.0734797831775138</v>
      </c>
    </row>
    <row r="42" spans="1:6" x14ac:dyDescent="0.45">
      <c r="A42" s="65"/>
      <c r="B42" s="40" t="s">
        <v>84</v>
      </c>
      <c r="C42" s="41">
        <v>1615.993778939981</v>
      </c>
      <c r="D42" s="41">
        <v>843.49898665805995</v>
      </c>
      <c r="E42" s="41">
        <v>943.44263222248514</v>
      </c>
      <c r="F42" s="42">
        <v>10.628643060839218</v>
      </c>
    </row>
    <row r="43" spans="1:6" x14ac:dyDescent="0.45">
      <c r="A43" s="65"/>
      <c r="B43" s="40" t="s">
        <v>85</v>
      </c>
      <c r="C43" s="41">
        <v>2791.9386151021313</v>
      </c>
      <c r="D43" s="41">
        <v>1769.4952194905904</v>
      </c>
      <c r="E43" s="41">
        <v>1976.1859954058509</v>
      </c>
      <c r="F43" s="42">
        <v>19.641134308431493</v>
      </c>
    </row>
    <row r="44" spans="1:6" x14ac:dyDescent="0.45">
      <c r="A44" s="65"/>
      <c r="B44" s="40" t="s">
        <v>86</v>
      </c>
      <c r="C44" s="41">
        <v>953.12318627580544</v>
      </c>
      <c r="D44" s="41">
        <v>562.44427046267731</v>
      </c>
      <c r="E44" s="41">
        <v>629.97760454888726</v>
      </c>
      <c r="F44" s="42">
        <v>6.7302021523704099</v>
      </c>
    </row>
    <row r="45" spans="1:6" x14ac:dyDescent="0.45">
      <c r="A45" s="65"/>
      <c r="B45" s="40" t="s">
        <v>96</v>
      </c>
      <c r="C45" s="41">
        <v>324.04896051485662</v>
      </c>
      <c r="D45" s="41">
        <v>141.21471725639506</v>
      </c>
      <c r="E45" s="41">
        <v>159.35953489977919</v>
      </c>
      <c r="F45" s="42">
        <v>2.0968693973365093</v>
      </c>
    </row>
    <row r="46" spans="1:6" x14ac:dyDescent="0.45">
      <c r="A46" s="65"/>
      <c r="B46" s="40" t="s">
        <v>87</v>
      </c>
      <c r="C46" s="41">
        <v>1093.4678436830156</v>
      </c>
      <c r="D46" s="41">
        <v>721.94222463361416</v>
      </c>
      <c r="E46" s="41">
        <v>804.14756785991608</v>
      </c>
      <c r="F46" s="42">
        <v>8.5859082605682513</v>
      </c>
    </row>
    <row r="47" spans="1:6" x14ac:dyDescent="0.45">
      <c r="A47" s="65"/>
      <c r="B47" s="52" t="s">
        <v>88</v>
      </c>
      <c r="C47" s="53">
        <v>713.90363589836727</v>
      </c>
      <c r="D47" s="53">
        <v>385.55002824313101</v>
      </c>
      <c r="E47" s="53">
        <v>429.56085367840876</v>
      </c>
      <c r="F47" s="54">
        <v>4.3992567929810864</v>
      </c>
    </row>
    <row r="48" spans="1:6" x14ac:dyDescent="0.45">
      <c r="A48" s="65"/>
      <c r="B48" s="40" t="s">
        <v>89</v>
      </c>
      <c r="C48" s="41">
        <v>4907.0972535314559</v>
      </c>
      <c r="D48" s="41">
        <v>2760.3953532668102</v>
      </c>
      <c r="E48" s="41">
        <v>3103.9252790710448</v>
      </c>
      <c r="F48" s="42">
        <v>32.005194342668624</v>
      </c>
    </row>
    <row r="49" spans="1:6" x14ac:dyDescent="0.45">
      <c r="A49" s="65"/>
      <c r="B49" s="49" t="s">
        <v>92</v>
      </c>
      <c r="C49" s="41">
        <v>0</v>
      </c>
      <c r="D49" s="41">
        <v>1405.7311064236001</v>
      </c>
      <c r="E49" s="41">
        <v>1627.2813909424567</v>
      </c>
      <c r="F49" s="42">
        <v>9.0946205970264486</v>
      </c>
    </row>
    <row r="50" spans="1:6" x14ac:dyDescent="0.45">
      <c r="A50" s="65"/>
      <c r="B50" s="43" t="s">
        <v>90</v>
      </c>
      <c r="C50" s="44">
        <v>18481.537764959576</v>
      </c>
      <c r="D50" s="44">
        <v>12034.083527493514</v>
      </c>
      <c r="E50" s="44">
        <v>13529.804511075326</v>
      </c>
      <c r="F50" s="45">
        <v>133.63934142621039</v>
      </c>
    </row>
    <row r="51" spans="1:6" x14ac:dyDescent="0.45">
      <c r="A51" s="66"/>
      <c r="B51" s="46" t="s">
        <v>91</v>
      </c>
      <c r="C51" s="47">
        <v>37137.032318584075</v>
      </c>
      <c r="D51" s="47">
        <v>27012.781299999995</v>
      </c>
      <c r="E51" s="47">
        <v>30221.058499999999</v>
      </c>
      <c r="F51" s="48">
        <v>256.05160000000001</v>
      </c>
    </row>
    <row r="52" spans="1:6" x14ac:dyDescent="0.45">
      <c r="A52" s="51" t="s">
        <v>97</v>
      </c>
    </row>
    <row r="53" spans="1:6" x14ac:dyDescent="0.45">
      <c r="A53" s="51"/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Record_x0020_ID xmlns="2124141f-bf93-4eca-8662-34a4511e35c8">R0000955170</Record_x0020_ID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HUB02-358-14737</_dlc_DocId>
    <_dlc_DocIdUrl xmlns="52d2b1bf-f310-45e2-aba7-632ee969a559">
      <Url>http://thehub/ws/co/sra/_layouts/15/DocIdRedir.aspx?ID=HUB02-358-14737</Url>
      <Description>HUB02-358-14737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0" ma:contentTypeDescription="" ma:contentTypeScope="" ma:versionID="dde77ce7edfca951fadefd20a477429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977505e10e8610b4299f70e6f41d1a2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2:Record_x0020_I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  <xsd:element name="Record_x0020_ID" ma:index="15" nillable="true" ma:displayName="Record ID" ma:internalName="Record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52d2b1bf-f310-45e2-aba7-632ee969a559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2124141f-bf93-4eca-8662-34a4511e35c8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361A7FF-7DB4-4D90-B1EC-70587F0AB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(Canberra)</cp:lastModifiedBy>
  <cp:lastPrinted>2018-05-03T05:26:51Z</cp:lastPrinted>
  <dcterms:created xsi:type="dcterms:W3CDTF">2018-05-03T01:16:43Z</dcterms:created>
  <dcterms:modified xsi:type="dcterms:W3CDTF">2021-05-14T07:59:09Z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806e7841-ef6b-4d8b-a39d-f18594c4ed71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</Properties>
</file>